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3"/>
  </bookViews>
  <sheets>
    <sheet name="ไตรมาส 1" sheetId="1" r:id="rId1"/>
    <sheet name="ไตรมาส 2" sheetId="2" r:id="rId2"/>
    <sheet name="ไตรมาส 3" sheetId="3" r:id="rId3"/>
    <sheet name="ไตรมาส 4" sheetId="4" r:id="rId4"/>
  </sheets>
  <definedNames/>
  <calcPr fullCalcOnLoad="1"/>
</workbook>
</file>

<file path=xl/sharedStrings.xml><?xml version="1.0" encoding="utf-8"?>
<sst xmlns="http://schemas.openxmlformats.org/spreadsheetml/2006/main" count="334" uniqueCount="190">
  <si>
    <t>หน่วยงาน</t>
  </si>
  <si>
    <t>วัน/เดือน/ปี</t>
  </si>
  <si>
    <t>ประเภทข้อร้องเรียน</t>
  </si>
  <si>
    <t>รายละเอียด</t>
  </si>
  <si>
    <t>ตำแหน่ง</t>
  </si>
  <si>
    <t>ระบุชื่อ</t>
  </si>
  <si>
    <t>ไม่ระบุชื่อ</t>
  </si>
  <si>
    <t>จำนวน</t>
  </si>
  <si>
    <t>ร้องทุกข์</t>
  </si>
  <si>
    <t>ม.57</t>
  </si>
  <si>
    <t>ม.59</t>
  </si>
  <si>
    <t>มาตรฐานการักษา</t>
  </si>
  <si>
    <t>พฤติกรรมบริการ</t>
  </si>
  <si>
    <t>กระบวนให้บริการ</t>
  </si>
  <si>
    <t>สิทธิผู้ป่วย</t>
  </si>
  <si>
    <t>สิ่งแวดล้อม</t>
  </si>
  <si>
    <t>จริยธรรม</t>
  </si>
  <si>
    <t>รวม</t>
  </si>
  <si>
    <t>รายงานแยกประเภทและหน่วยงานไตรมาส 1  ปีงบประมาณ 2565</t>
  </si>
  <si>
    <t>พย.2564</t>
  </si>
  <si>
    <t>1</t>
  </si>
  <si>
    <t>ขอดูกล้องวงจรปิด สร้อยข้อมือสูญหายขณะเข้าห้องน้ำ</t>
  </si>
  <si>
    <t>ส่งเสริมและป้องกันโรค</t>
  </si>
  <si>
    <t>1 ตค.2564</t>
  </si>
  <si>
    <t>พูดคุยกับผู้รับบริการไม่สภาพ</t>
  </si>
  <si>
    <t>21 ตค.2564</t>
  </si>
  <si>
    <t>ห้องเก็บเงิน</t>
  </si>
  <si>
    <t>25 ตค.2564</t>
  </si>
  <si>
    <t>ไม่เข้าใจระบบการคิดค่าใช้จ่ายห้องพิเศษ</t>
  </si>
  <si>
    <t>ทันตกรรม</t>
  </si>
  <si>
    <t>1พย.2564</t>
  </si>
  <si>
    <t>OPD ortho</t>
  </si>
  <si>
    <t>2 พย.2564</t>
  </si>
  <si>
    <t>ศูนย์อาหาร</t>
  </si>
  <si>
    <t>3 พย.2564</t>
  </si>
  <si>
    <t>ไม่เข้าใจการใช้คูปอง</t>
  </si>
  <si>
    <t>4 พย.2564</t>
  </si>
  <si>
    <t>พูดคุยกับผู้รับบริการไม่สุภาพ</t>
  </si>
  <si>
    <t>ผู้ช่วยเหลือคนไข้</t>
  </si>
  <si>
    <t>5 พย.2564</t>
  </si>
  <si>
    <t>บริหารงานทั่วไป</t>
  </si>
  <si>
    <t>8 พย.2564</t>
  </si>
  <si>
    <t>พูดคุยกับผู้มารับบริการไม่สุภาพ</t>
  </si>
  <si>
    <t>ทันตแพทย์</t>
  </si>
  <si>
    <t>องค์กรแพทย์</t>
  </si>
  <si>
    <t>การให้สิทธิเบิก 72 ชม.</t>
  </si>
  <si>
    <t>Porter</t>
  </si>
  <si>
    <t>9 พย.2564</t>
  </si>
  <si>
    <t>ไม่เข้าใจการให้บริการ</t>
  </si>
  <si>
    <t>ห้องฉุกเฉิน</t>
  </si>
  <si>
    <t>11 พย.2564</t>
  </si>
  <si>
    <t>ไม่เข้าใจในการใช้สิทธิเบิกฉุกเฉิน</t>
  </si>
  <si>
    <t>16 พย.2564</t>
  </si>
  <si>
    <t>17 พย.2564</t>
  </si>
  <si>
    <t>ไม่เข้าใจนโยบายการตรวจโควิดก่อนเฝ้าผู้ป่วย</t>
  </si>
  <si>
    <t>OPD สูตินรีเวช</t>
  </si>
  <si>
    <t>18 พย.2564</t>
  </si>
  <si>
    <t xml:space="preserve">ไม่เข้าใจการใช้สิทธิตรวจ Covid </t>
  </si>
  <si>
    <t>ไม่เข้าระบบการรับผู้ป่วย</t>
  </si>
  <si>
    <t>หู คอ จมูก</t>
  </si>
  <si>
    <t>25 พย.564</t>
  </si>
  <si>
    <t>ผู้ช่วยพยาบาล</t>
  </si>
  <si>
    <t>ห้องคลอด</t>
  </si>
  <si>
    <t>26 พย.2564</t>
  </si>
  <si>
    <t>พยาบาล</t>
  </si>
  <si>
    <t xml:space="preserve">พูดคุยกับผู้มารับบริการไม่สุภาพ </t>
  </si>
  <si>
    <t>กระบวนการรักษา</t>
  </si>
  <si>
    <t>29 พย.2564</t>
  </si>
  <si>
    <t>ศูนย์รถทั่วไป</t>
  </si>
  <si>
    <t>30 พย.2564</t>
  </si>
  <si>
    <t>27 ธค.2564</t>
  </si>
  <si>
    <t>OPD ARI</t>
  </si>
  <si>
    <t>ชันสูตรโรค</t>
  </si>
  <si>
    <t>22 ธค.2564</t>
  </si>
  <si>
    <t>ไม่เข้าใจปริมาณในการบริจาคเลือด</t>
  </si>
  <si>
    <t>ขั้นตอนการตรวจ</t>
  </si>
  <si>
    <t>29 ธค.2564</t>
  </si>
  <si>
    <t>เก้าอี้รอหน้าห้องผ่าตัดไม่เพียงพอ</t>
  </si>
  <si>
    <t>การชำระค่าบริการระหว่างเงินสดและการโอนเงิน</t>
  </si>
  <si>
    <t>การให้สิทธิฉุกเฉิน</t>
  </si>
  <si>
    <t>12 มค.2565</t>
  </si>
  <si>
    <t>การสื่อสารการให้บริการ</t>
  </si>
  <si>
    <t>ศัลยกรรมหญิง</t>
  </si>
  <si>
    <t>10 มค.2565</t>
  </si>
  <si>
    <t>17 มค.2565</t>
  </si>
  <si>
    <t>อายุรกรรมชาย</t>
  </si>
  <si>
    <t>30 มค.2565</t>
  </si>
  <si>
    <t>พยาบาล, ผู้ช่วยพยาบาล</t>
  </si>
  <si>
    <t>ไม่มั่นใจในหัตถการ</t>
  </si>
  <si>
    <t>แม่บ้าน</t>
  </si>
  <si>
    <t>อายุรกรรมหญิง</t>
  </si>
  <si>
    <t>31 มค.2565</t>
  </si>
  <si>
    <t>คลินิก ARI</t>
  </si>
  <si>
    <t>สาขาประสานมิตร</t>
  </si>
  <si>
    <t>สาขาสาทร</t>
  </si>
  <si>
    <t>2 กพ.2565</t>
  </si>
  <si>
    <t>การใช้สิทธิ ข้าราชการกทม</t>
  </si>
  <si>
    <t>กรณียกเลิกส่งยาทางไปรณีย์</t>
  </si>
  <si>
    <t>8 กพ.2565</t>
  </si>
  <si>
    <t>OPD จักษุ</t>
  </si>
  <si>
    <t>3 กพ.2565</t>
  </si>
  <si>
    <t>การเลื่อนนัดผ่าตัดตา</t>
  </si>
  <si>
    <t>10 กพ.2565</t>
  </si>
  <si>
    <t>รอใบนัดนาน</t>
  </si>
  <si>
    <t>15 กพ.2565</t>
  </si>
  <si>
    <t>ห้องยา</t>
  </si>
  <si>
    <t>2 มีค.2565</t>
  </si>
  <si>
    <t>ขั้นตอนการรับยาฉีด</t>
  </si>
  <si>
    <t>ขั้นตอนชำระเงิน</t>
  </si>
  <si>
    <t>7 มีค.2565</t>
  </si>
  <si>
    <t>ผู้ป่วยไม่เข้าใจระบบการกักตัว</t>
  </si>
  <si>
    <t>8 มีค.2565</t>
  </si>
  <si>
    <t>ท่อระบายน้ำชำรุด</t>
  </si>
  <si>
    <t>หลังคลอด</t>
  </si>
  <si>
    <t>12 มีค.2565</t>
  </si>
  <si>
    <t>ไม่มีมุ้งลวด ยุงเยอะ</t>
  </si>
  <si>
    <t>Admission</t>
  </si>
  <si>
    <t>15 มีค.2565</t>
  </si>
  <si>
    <t>ไม่เข้าใจระบบการย้ายสิทธิ</t>
  </si>
  <si>
    <t>รายงานแยกประเภทและหน่วยงานไตรมาส 2  ปีงบประมาณ 2565</t>
  </si>
  <si>
    <t>รายงานแยกประเภทและหน่วยงานไตรมาส 3  ปีงบประมาณ 2565</t>
  </si>
  <si>
    <t>จุดตรวจโควิด</t>
  </si>
  <si>
    <t>18 เม.ย2565</t>
  </si>
  <si>
    <t>จนท.อาชีวอนามัย</t>
  </si>
  <si>
    <t>X-Ray</t>
  </si>
  <si>
    <t>19 เม.ย.2565</t>
  </si>
  <si>
    <t>การจัดท่า X-Ray</t>
  </si>
  <si>
    <t>OPD ศัลยกรรม</t>
  </si>
  <si>
    <t>ไม่เข้าใจในการสื่อสาร</t>
  </si>
  <si>
    <t>EMS</t>
  </si>
  <si>
    <t>22 เม.ย2565</t>
  </si>
  <si>
    <t>ไม่เข้าใจระบบส่งผู้ป่วย</t>
  </si>
  <si>
    <t>29 เม.ย.2565</t>
  </si>
  <si>
    <t>เภสัชกร</t>
  </si>
  <si>
    <t>2 พ.ค.2565</t>
  </si>
  <si>
    <t>หอผู้ป่วยสามัญ</t>
  </si>
  <si>
    <t>9 พ.ค.2565</t>
  </si>
  <si>
    <t>ฝ้าเพดานชำรุด</t>
  </si>
  <si>
    <t>เคมีบำบัด</t>
  </si>
  <si>
    <t>18 พ.ค.2565</t>
  </si>
  <si>
    <t>OPD กระดูกและข้อ</t>
  </si>
  <si>
    <t>24 พ.ค.2565</t>
  </si>
  <si>
    <t>30 พ.ค.2565</t>
  </si>
  <si>
    <t>9 มิ.ย.2565</t>
  </si>
  <si>
    <t>ไม่เข้าใจระบบการรักษา</t>
  </si>
  <si>
    <t>ตึกกุมาร</t>
  </si>
  <si>
    <t>17 มิ.ย.2565</t>
  </si>
  <si>
    <t>ไม่เข้าใจระบบการเฝ้าผู้ป่วย</t>
  </si>
  <si>
    <t>24 มิ.ย.2565</t>
  </si>
  <si>
    <t>ไม่มั่นใจในการักษา</t>
  </si>
  <si>
    <t>30 มิ.ย.2565</t>
  </si>
  <si>
    <t>แพทย์เวชปฏิบัติทั่วไป</t>
  </si>
  <si>
    <t>เวชระเบียน</t>
  </si>
  <si>
    <t>14 มิ.ย.2565</t>
  </si>
  <si>
    <t>พิเศษ 4B</t>
  </si>
  <si>
    <t>OPD Premuim</t>
  </si>
  <si>
    <t>28 มิย.65</t>
  </si>
  <si>
    <t>การส่งผุ้ป่วยจากตึกมา x-Ray</t>
  </si>
  <si>
    <t xml:space="preserve">OPD Premuim </t>
  </si>
  <si>
    <t>รายงานแยกประเภทและหน่วยงานไตรมาส 4  ปีงบประมาณ 2565</t>
  </si>
  <si>
    <t>5 ก.ค.2565</t>
  </si>
  <si>
    <t>18 ก.ค.2565</t>
  </si>
  <si>
    <t>OPD อายุรกรรม</t>
  </si>
  <si>
    <t>27 ก.ค.2565</t>
  </si>
  <si>
    <t>8 ส.ค.2565</t>
  </si>
  <si>
    <t>17 ส.ค.2565</t>
  </si>
  <si>
    <t>OPD Premium</t>
  </si>
  <si>
    <t>6 ก.ค.2565</t>
  </si>
  <si>
    <t>22 ก.ค.2565</t>
  </si>
  <si>
    <t>28 ก.ค.2565</t>
  </si>
  <si>
    <t>ห้องสังเกตุอาการ</t>
  </si>
  <si>
    <t>1 ส.ค.2565</t>
  </si>
  <si>
    <t>ไม่มั่นใจในการทำหัตถการ</t>
  </si>
  <si>
    <t>พิเศษ 8</t>
  </si>
  <si>
    <t>10 ส.ค.2565</t>
  </si>
  <si>
    <t>งานประกันชีวิต</t>
  </si>
  <si>
    <t>11 ส.ค.2565</t>
  </si>
  <si>
    <t>ระบบการนัดหมายวางเส้นฟอกไต</t>
  </si>
  <si>
    <t>27 ส.ค.2565</t>
  </si>
  <si>
    <t>ระบบการตรวจโควิด</t>
  </si>
  <si>
    <t>22 ส.ค.2565</t>
  </si>
  <si>
    <t>30 ส.ค.2565</t>
  </si>
  <si>
    <t>6 ก.ย.2565</t>
  </si>
  <si>
    <t>12 ก.ย.2565</t>
  </si>
  <si>
    <t>ไม่เข้าใจในกระบวนการ</t>
  </si>
  <si>
    <t>สาขาพระราม 2</t>
  </si>
  <si>
    <t>27 ก.ย.2565</t>
  </si>
  <si>
    <t>9 ก.ย.2565</t>
  </si>
  <si>
    <t>ถูกเรียกเก็บเงิน</t>
  </si>
  <si>
    <t>15 ก.ย.2565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</si>
</sst>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color indexed="10"/>
      <name val="TH SarabunPSK"/>
      <family val="2"/>
    </font>
    <font>
      <sz val="18"/>
      <color indexed="10"/>
      <name val="TH SarabunPSK"/>
      <family val="2"/>
    </font>
    <font>
      <sz val="13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  <font>
      <sz val="13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9" fontId="45" fillId="0" borderId="10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vertical="center"/>
    </xf>
    <xf numFmtId="0" fontId="45" fillId="0" borderId="13" xfId="0" applyFont="1" applyBorder="1" applyAlignment="1">
      <alignment horizontal="center"/>
    </xf>
    <xf numFmtId="49" fontId="47" fillId="0" borderId="13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right" vertical="center"/>
    </xf>
    <xf numFmtId="0" fontId="49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center" vertical="center"/>
    </xf>
    <xf numFmtId="49" fontId="44" fillId="0" borderId="0" xfId="0" applyNumberFormat="1" applyFont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7" fillId="0" borderId="13" xfId="0" applyFont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0" fontId="47" fillId="0" borderId="13" xfId="0" applyFont="1" applyBorder="1" applyAlignment="1">
      <alignment/>
    </xf>
    <xf numFmtId="0" fontId="45" fillId="0" borderId="13" xfId="0" applyFont="1" applyBorder="1" applyAlignment="1">
      <alignment vertical="center"/>
    </xf>
    <xf numFmtId="49" fontId="47" fillId="0" borderId="12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vertical="center"/>
    </xf>
    <xf numFmtId="49" fontId="47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4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vertical="center"/>
    </xf>
    <xf numFmtId="49" fontId="47" fillId="0" borderId="17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0" fontId="44" fillId="0" borderId="17" xfId="0" applyFont="1" applyBorder="1" applyAlignment="1">
      <alignment/>
    </xf>
    <xf numFmtId="0" fontId="47" fillId="0" borderId="17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right" vertical="center"/>
    </xf>
    <xf numFmtId="0" fontId="45" fillId="0" borderId="12" xfId="0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/>
    </xf>
    <xf numFmtId="0" fontId="47" fillId="0" borderId="11" xfId="0" applyFont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8" xfId="0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vertical="center"/>
    </xf>
    <xf numFmtId="49" fontId="51" fillId="0" borderId="16" xfId="0" applyNumberFormat="1" applyFont="1" applyBorder="1" applyAlignment="1">
      <alignment horizontal="center" vertical="center"/>
    </xf>
    <xf numFmtId="49" fontId="47" fillId="0" borderId="16" xfId="0" applyNumberFormat="1" applyFont="1" applyBorder="1" applyAlignment="1">
      <alignment vertical="center"/>
    </xf>
    <xf numFmtId="0" fontId="47" fillId="0" borderId="16" xfId="0" applyFont="1" applyBorder="1" applyAlignment="1">
      <alignment/>
    </xf>
    <xf numFmtId="0" fontId="45" fillId="0" borderId="16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right" vertical="center"/>
    </xf>
    <xf numFmtId="0" fontId="45" fillId="0" borderId="12" xfId="0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47" fillId="0" borderId="16" xfId="0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6" xfId="0" applyFont="1" applyBorder="1" applyAlignment="1">
      <alignment vertical="center"/>
    </xf>
    <xf numFmtId="49" fontId="51" fillId="0" borderId="13" xfId="0" applyNumberFormat="1" applyFont="1" applyBorder="1" applyAlignment="1">
      <alignment vertical="center"/>
    </xf>
    <xf numFmtId="0" fontId="45" fillId="0" borderId="13" xfId="0" applyFont="1" applyBorder="1" applyAlignment="1">
      <alignment/>
    </xf>
    <xf numFmtId="0" fontId="47" fillId="0" borderId="19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7" fillId="0" borderId="19" xfId="0" applyNumberFormat="1" applyFont="1" applyBorder="1" applyAlignment="1">
      <alignment horizontal="center" vertical="center"/>
    </xf>
    <xf numFmtId="49" fontId="47" fillId="0" borderId="19" xfId="0" applyNumberFormat="1" applyFont="1" applyBorder="1" applyAlignment="1">
      <alignment vertical="center"/>
    </xf>
    <xf numFmtId="0" fontId="47" fillId="0" borderId="19" xfId="0" applyFont="1" applyBorder="1" applyAlignment="1">
      <alignment horizontal="center"/>
    </xf>
    <xf numFmtId="0" fontId="47" fillId="0" borderId="19" xfId="0" applyFont="1" applyBorder="1" applyAlignment="1">
      <alignment/>
    </xf>
    <xf numFmtId="0" fontId="45" fillId="0" borderId="19" xfId="0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47" fillId="0" borderId="16" xfId="0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49" fontId="51" fillId="0" borderId="17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49" fontId="51" fillId="0" borderId="11" xfId="0" applyNumberFormat="1" applyFont="1" applyBorder="1" applyAlignment="1">
      <alignment vertical="center"/>
    </xf>
    <xf numFmtId="0" fontId="45" fillId="0" borderId="11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49" fontId="51" fillId="0" borderId="15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5" fillId="0" borderId="13" xfId="0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3" fillId="0" borderId="12" xfId="0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47" fillId="0" borderId="16" xfId="0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49" fontId="51" fillId="0" borderId="17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22">
      <selection activeCell="A7" sqref="A7:A8"/>
    </sheetView>
  </sheetViews>
  <sheetFormatPr defaultColWidth="9.140625" defaultRowHeight="15"/>
  <cols>
    <col min="1" max="1" width="18.421875" style="2" customWidth="1"/>
    <col min="2" max="2" width="11.8515625" style="29" customWidth="1"/>
    <col min="3" max="3" width="9.421875" style="29" customWidth="1"/>
    <col min="4" max="4" width="11.8515625" style="29" customWidth="1"/>
    <col min="5" max="5" width="13.8515625" style="3" customWidth="1"/>
    <col min="6" max="6" width="13.421875" style="3" customWidth="1"/>
    <col min="7" max="7" width="11.28125" style="3" customWidth="1"/>
    <col min="8" max="8" width="9.57421875" style="3" customWidth="1"/>
    <col min="9" max="9" width="8.421875" style="3" customWidth="1"/>
    <col min="10" max="10" width="25.7109375" style="2" customWidth="1"/>
    <col min="11" max="11" width="16.00390625" style="2" customWidth="1"/>
    <col min="12" max="13" width="10.7109375" style="2" hidden="1" customWidth="1"/>
    <col min="14" max="14" width="9.140625" style="31" customWidth="1"/>
    <col min="15" max="16384" width="9.140625" style="3" customWidth="1"/>
  </cols>
  <sheetData>
    <row r="1" spans="1:13" ht="23.25">
      <c r="A1" s="185" t="s">
        <v>18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"/>
      <c r="M1" s="1"/>
    </row>
    <row r="2" spans="1:14" ht="23.25">
      <c r="A2" s="186" t="s">
        <v>0</v>
      </c>
      <c r="B2" s="187" t="s">
        <v>1</v>
      </c>
      <c r="C2" s="4"/>
      <c r="D2" s="4"/>
      <c r="E2" s="188" t="s">
        <v>2</v>
      </c>
      <c r="F2" s="189"/>
      <c r="G2" s="189"/>
      <c r="H2" s="189"/>
      <c r="I2" s="190"/>
      <c r="J2" s="186" t="s">
        <v>3</v>
      </c>
      <c r="K2" s="186" t="s">
        <v>4</v>
      </c>
      <c r="L2" s="192" t="s">
        <v>5</v>
      </c>
      <c r="M2" s="192" t="s">
        <v>6</v>
      </c>
      <c r="N2" s="186" t="s">
        <v>7</v>
      </c>
    </row>
    <row r="3" spans="1:14" ht="23.25">
      <c r="A3" s="186"/>
      <c r="B3" s="187"/>
      <c r="C3" s="195" t="s">
        <v>8</v>
      </c>
      <c r="D3" s="5" t="s">
        <v>9</v>
      </c>
      <c r="E3" s="188" t="s">
        <v>10</v>
      </c>
      <c r="F3" s="189"/>
      <c r="G3" s="189"/>
      <c r="H3" s="189"/>
      <c r="I3" s="190"/>
      <c r="J3" s="186"/>
      <c r="K3" s="186"/>
      <c r="L3" s="193"/>
      <c r="M3" s="193"/>
      <c r="N3" s="186"/>
    </row>
    <row r="4" spans="1:14" ht="23.25">
      <c r="A4" s="186"/>
      <c r="B4" s="187"/>
      <c r="C4" s="196"/>
      <c r="D4" s="7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186"/>
      <c r="K4" s="186"/>
      <c r="L4" s="194"/>
      <c r="M4" s="194"/>
      <c r="N4" s="186"/>
    </row>
    <row r="5" spans="1:14" ht="23.25">
      <c r="A5" s="13" t="s">
        <v>22</v>
      </c>
      <c r="B5" s="9" t="s">
        <v>23</v>
      </c>
      <c r="C5" s="6"/>
      <c r="D5" s="7"/>
      <c r="E5" s="10">
        <v>1</v>
      </c>
      <c r="F5" s="8"/>
      <c r="G5" s="8"/>
      <c r="H5" s="8"/>
      <c r="I5" s="8"/>
      <c r="J5" s="13" t="s">
        <v>24</v>
      </c>
      <c r="K5" s="12"/>
      <c r="L5" s="22"/>
      <c r="M5" s="22"/>
      <c r="N5" s="30">
        <f aca="true" t="shared" si="0" ref="N5:N33">E5+F5+G5+H5+I5</f>
        <v>1</v>
      </c>
    </row>
    <row r="6" spans="1:14" ht="23.25">
      <c r="A6" s="13" t="s">
        <v>158</v>
      </c>
      <c r="B6" s="9" t="s">
        <v>25</v>
      </c>
      <c r="C6" s="36"/>
      <c r="D6" s="37"/>
      <c r="E6" s="10">
        <v>1</v>
      </c>
      <c r="F6" s="8"/>
      <c r="G6" s="8"/>
      <c r="H6" s="8"/>
      <c r="I6" s="8"/>
      <c r="J6" s="13" t="s">
        <v>24</v>
      </c>
      <c r="K6" s="12"/>
      <c r="L6" s="22"/>
      <c r="M6" s="22"/>
      <c r="N6" s="30">
        <f t="shared" si="0"/>
        <v>1</v>
      </c>
    </row>
    <row r="7" spans="1:14" ht="42">
      <c r="A7" s="177" t="s">
        <v>26</v>
      </c>
      <c r="B7" s="9" t="s">
        <v>27</v>
      </c>
      <c r="C7" s="36"/>
      <c r="D7" s="37"/>
      <c r="E7" s="10"/>
      <c r="F7" s="10">
        <v>1</v>
      </c>
      <c r="G7" s="8"/>
      <c r="H7" s="8"/>
      <c r="I7" s="8"/>
      <c r="J7" s="17" t="s">
        <v>28</v>
      </c>
      <c r="K7" s="12"/>
      <c r="L7" s="22"/>
      <c r="M7" s="22"/>
      <c r="N7" s="30">
        <f t="shared" si="0"/>
        <v>1</v>
      </c>
    </row>
    <row r="8" spans="1:14" ht="42">
      <c r="A8" s="178"/>
      <c r="B8" s="9" t="s">
        <v>70</v>
      </c>
      <c r="C8" s="36"/>
      <c r="D8" s="37"/>
      <c r="E8" s="10"/>
      <c r="F8" s="10">
        <v>1</v>
      </c>
      <c r="G8" s="8"/>
      <c r="H8" s="8"/>
      <c r="I8" s="8"/>
      <c r="J8" s="17" t="s">
        <v>78</v>
      </c>
      <c r="K8" s="12"/>
      <c r="L8" s="22"/>
      <c r="M8" s="22"/>
      <c r="N8" s="30"/>
    </row>
    <row r="9" spans="1:14" ht="37.5">
      <c r="A9" s="32"/>
      <c r="B9" s="9" t="s">
        <v>19</v>
      </c>
      <c r="C9" s="9" t="s">
        <v>20</v>
      </c>
      <c r="D9" s="9"/>
      <c r="E9" s="10"/>
      <c r="F9" s="10"/>
      <c r="G9" s="10"/>
      <c r="H9" s="10"/>
      <c r="I9" s="8"/>
      <c r="J9" s="20" t="s">
        <v>21</v>
      </c>
      <c r="K9" s="12"/>
      <c r="L9" s="12"/>
      <c r="M9" s="12"/>
      <c r="N9" s="30">
        <v>1</v>
      </c>
    </row>
    <row r="10" spans="1:14" ht="23.25">
      <c r="A10" s="13" t="s">
        <v>29</v>
      </c>
      <c r="B10" s="9" t="s">
        <v>30</v>
      </c>
      <c r="C10" s="33"/>
      <c r="D10" s="33"/>
      <c r="E10" s="32"/>
      <c r="F10" s="32"/>
      <c r="G10" s="34"/>
      <c r="H10" s="34"/>
      <c r="I10" s="10">
        <v>1</v>
      </c>
      <c r="J10" s="11"/>
      <c r="K10" s="35"/>
      <c r="L10" s="12"/>
      <c r="M10" s="12"/>
      <c r="N10" s="30">
        <f t="shared" si="0"/>
        <v>1</v>
      </c>
    </row>
    <row r="11" spans="1:14" ht="23.25">
      <c r="A11" s="177" t="s">
        <v>31</v>
      </c>
      <c r="B11" s="38" t="s">
        <v>32</v>
      </c>
      <c r="C11" s="48"/>
      <c r="D11" s="48"/>
      <c r="E11" s="49"/>
      <c r="F11" s="49"/>
      <c r="G11" s="39">
        <v>1</v>
      </c>
      <c r="H11" s="50"/>
      <c r="I11" s="51"/>
      <c r="J11" s="42"/>
      <c r="K11" s="52"/>
      <c r="L11" s="14"/>
      <c r="M11" s="14"/>
      <c r="N11" s="40">
        <f t="shared" si="0"/>
        <v>1</v>
      </c>
    </row>
    <row r="12" spans="1:14" ht="23.25">
      <c r="A12" s="181"/>
      <c r="B12" s="53" t="s">
        <v>36</v>
      </c>
      <c r="C12" s="53"/>
      <c r="D12" s="53"/>
      <c r="E12" s="54">
        <v>1</v>
      </c>
      <c r="F12" s="55"/>
      <c r="G12" s="55"/>
      <c r="H12" s="55"/>
      <c r="I12" s="55"/>
      <c r="J12" s="56" t="s">
        <v>37</v>
      </c>
      <c r="K12" s="56" t="s">
        <v>38</v>
      </c>
      <c r="L12" s="19"/>
      <c r="M12" s="19"/>
      <c r="N12" s="43">
        <f t="shared" si="0"/>
        <v>1</v>
      </c>
    </row>
    <row r="13" spans="1:14" ht="23.25">
      <c r="A13" s="181"/>
      <c r="B13" s="53" t="s">
        <v>39</v>
      </c>
      <c r="C13" s="53"/>
      <c r="D13" s="53"/>
      <c r="E13" s="43"/>
      <c r="F13" s="43"/>
      <c r="G13" s="56">
        <v>1</v>
      </c>
      <c r="H13" s="56"/>
      <c r="I13" s="57"/>
      <c r="J13" s="58"/>
      <c r="K13" s="19"/>
      <c r="L13" s="19"/>
      <c r="M13" s="19"/>
      <c r="N13" s="43">
        <f t="shared" si="0"/>
        <v>1</v>
      </c>
    </row>
    <row r="14" spans="1:14" ht="37.5">
      <c r="A14" s="178"/>
      <c r="B14" s="44" t="s">
        <v>53</v>
      </c>
      <c r="C14" s="44"/>
      <c r="D14" s="44"/>
      <c r="E14" s="16"/>
      <c r="F14" s="16">
        <v>1</v>
      </c>
      <c r="G14" s="45"/>
      <c r="H14" s="45"/>
      <c r="I14" s="46"/>
      <c r="J14" s="47" t="s">
        <v>54</v>
      </c>
      <c r="K14" s="21"/>
      <c r="L14" s="19"/>
      <c r="M14" s="19"/>
      <c r="N14" s="59">
        <f t="shared" si="0"/>
        <v>1</v>
      </c>
    </row>
    <row r="15" spans="1:14" ht="23.25">
      <c r="A15" s="13" t="s">
        <v>33</v>
      </c>
      <c r="B15" s="9" t="s">
        <v>34</v>
      </c>
      <c r="C15" s="9"/>
      <c r="D15" s="9"/>
      <c r="E15" s="10"/>
      <c r="F15" s="10">
        <v>1</v>
      </c>
      <c r="G15" s="10"/>
      <c r="H15" s="10"/>
      <c r="I15" s="10"/>
      <c r="J15" s="13" t="s">
        <v>35</v>
      </c>
      <c r="K15" s="12"/>
      <c r="L15" s="15"/>
      <c r="M15" s="15"/>
      <c r="N15" s="13">
        <f t="shared" si="0"/>
        <v>1</v>
      </c>
    </row>
    <row r="16" spans="1:14" ht="23.25">
      <c r="A16" s="177" t="s">
        <v>40</v>
      </c>
      <c r="B16" s="38" t="s">
        <v>41</v>
      </c>
      <c r="C16" s="38"/>
      <c r="D16" s="38"/>
      <c r="E16" s="39">
        <v>1</v>
      </c>
      <c r="F16" s="40"/>
      <c r="G16" s="39"/>
      <c r="H16" s="39"/>
      <c r="I16" s="41"/>
      <c r="J16" s="63" t="s">
        <v>42</v>
      </c>
      <c r="K16" s="40" t="s">
        <v>43</v>
      </c>
      <c r="L16" s="14"/>
      <c r="M16" s="14"/>
      <c r="N16" s="62">
        <f t="shared" si="0"/>
        <v>1</v>
      </c>
    </row>
    <row r="17" spans="1:14" ht="23.25">
      <c r="A17" s="178"/>
      <c r="B17" s="44" t="s">
        <v>76</v>
      </c>
      <c r="C17" s="44"/>
      <c r="D17" s="44"/>
      <c r="E17" s="45"/>
      <c r="F17" s="16"/>
      <c r="G17" s="45"/>
      <c r="H17" s="45">
        <v>1</v>
      </c>
      <c r="I17" s="46"/>
      <c r="J17" s="76" t="s">
        <v>77</v>
      </c>
      <c r="K17" s="16"/>
      <c r="L17" s="21"/>
      <c r="M17" s="21"/>
      <c r="N17" s="62">
        <f t="shared" si="0"/>
        <v>1</v>
      </c>
    </row>
    <row r="18" spans="1:14" ht="23.25">
      <c r="A18" s="177" t="s">
        <v>44</v>
      </c>
      <c r="B18" s="38" t="s">
        <v>41</v>
      </c>
      <c r="C18" s="38"/>
      <c r="D18" s="38"/>
      <c r="E18" s="39"/>
      <c r="F18" s="40"/>
      <c r="G18" s="39">
        <v>1</v>
      </c>
      <c r="H18" s="39"/>
      <c r="I18" s="41"/>
      <c r="J18" s="63" t="s">
        <v>45</v>
      </c>
      <c r="K18" s="14"/>
      <c r="L18" s="14"/>
      <c r="M18" s="14"/>
      <c r="N18" s="40">
        <f t="shared" si="0"/>
        <v>1</v>
      </c>
    </row>
    <row r="19" spans="1:14" ht="23.25">
      <c r="A19" s="181"/>
      <c r="B19" s="53" t="s">
        <v>52</v>
      </c>
      <c r="C19" s="53"/>
      <c r="D19" s="53"/>
      <c r="E19" s="56"/>
      <c r="F19" s="43"/>
      <c r="G19" s="56">
        <v>1</v>
      </c>
      <c r="H19" s="56"/>
      <c r="I19" s="57"/>
      <c r="J19" s="64" t="s">
        <v>45</v>
      </c>
      <c r="K19" s="19"/>
      <c r="L19" s="19"/>
      <c r="M19" s="19"/>
      <c r="N19" s="43">
        <f t="shared" si="0"/>
        <v>1</v>
      </c>
    </row>
    <row r="20" spans="1:14" ht="23.25">
      <c r="A20" s="181"/>
      <c r="B20" s="53" t="s">
        <v>56</v>
      </c>
      <c r="C20" s="53"/>
      <c r="D20" s="53"/>
      <c r="E20" s="56">
        <v>1</v>
      </c>
      <c r="F20" s="43"/>
      <c r="G20" s="56"/>
      <c r="H20" s="56"/>
      <c r="I20" s="57"/>
      <c r="J20" s="64" t="s">
        <v>42</v>
      </c>
      <c r="K20" s="19"/>
      <c r="L20" s="19"/>
      <c r="M20" s="19"/>
      <c r="N20" s="43">
        <f t="shared" si="0"/>
        <v>1</v>
      </c>
    </row>
    <row r="21" spans="1:14" ht="23.25">
      <c r="A21" s="181"/>
      <c r="B21" s="182" t="s">
        <v>63</v>
      </c>
      <c r="C21" s="182"/>
      <c r="D21" s="182"/>
      <c r="E21" s="179">
        <v>1</v>
      </c>
      <c r="F21" s="179">
        <v>1</v>
      </c>
      <c r="G21" s="183"/>
      <c r="H21" s="183"/>
      <c r="I21" s="184"/>
      <c r="J21" s="64" t="s">
        <v>65</v>
      </c>
      <c r="K21" s="180"/>
      <c r="L21" s="19"/>
      <c r="M21" s="19"/>
      <c r="N21" s="179">
        <f t="shared" si="0"/>
        <v>2</v>
      </c>
    </row>
    <row r="22" spans="1:14" ht="23.25">
      <c r="A22" s="181"/>
      <c r="B22" s="182"/>
      <c r="C22" s="182"/>
      <c r="D22" s="182"/>
      <c r="E22" s="179"/>
      <c r="F22" s="179"/>
      <c r="G22" s="183"/>
      <c r="H22" s="183"/>
      <c r="I22" s="184"/>
      <c r="J22" s="64" t="s">
        <v>66</v>
      </c>
      <c r="K22" s="180"/>
      <c r="L22" s="19"/>
      <c r="M22" s="19"/>
      <c r="N22" s="179"/>
    </row>
    <row r="23" spans="1:14" ht="23.25">
      <c r="A23" s="178"/>
      <c r="B23" s="65" t="s">
        <v>67</v>
      </c>
      <c r="C23" s="65"/>
      <c r="D23" s="65"/>
      <c r="E23" s="59"/>
      <c r="F23" s="59">
        <v>1</v>
      </c>
      <c r="G23" s="66"/>
      <c r="H23" s="66"/>
      <c r="I23" s="67"/>
      <c r="J23" s="68" t="s">
        <v>66</v>
      </c>
      <c r="K23" s="15"/>
      <c r="L23" s="19"/>
      <c r="M23" s="19"/>
      <c r="N23" s="16">
        <f t="shared" si="0"/>
        <v>1</v>
      </c>
    </row>
    <row r="24" spans="1:14" ht="23.25">
      <c r="A24" s="177" t="s">
        <v>46</v>
      </c>
      <c r="B24" s="38" t="s">
        <v>47</v>
      </c>
      <c r="C24" s="38"/>
      <c r="D24" s="38"/>
      <c r="E24" s="39"/>
      <c r="F24" s="40">
        <v>1</v>
      </c>
      <c r="G24" s="39"/>
      <c r="H24" s="39"/>
      <c r="I24" s="41"/>
      <c r="J24" s="42" t="s">
        <v>48</v>
      </c>
      <c r="K24" s="14"/>
      <c r="L24" s="19"/>
      <c r="M24" s="19"/>
      <c r="N24" s="62">
        <f t="shared" si="0"/>
        <v>1</v>
      </c>
    </row>
    <row r="25" spans="1:14" ht="23.25">
      <c r="A25" s="178"/>
      <c r="B25" s="44" t="s">
        <v>70</v>
      </c>
      <c r="C25" s="44"/>
      <c r="D25" s="44"/>
      <c r="E25" s="45"/>
      <c r="F25" s="16">
        <v>1</v>
      </c>
      <c r="G25" s="45"/>
      <c r="H25" s="45"/>
      <c r="I25" s="46"/>
      <c r="J25" s="47" t="s">
        <v>48</v>
      </c>
      <c r="K25" s="21"/>
      <c r="L25" s="19"/>
      <c r="M25" s="19"/>
      <c r="N25" s="16">
        <f t="shared" si="0"/>
        <v>1</v>
      </c>
    </row>
    <row r="26" spans="1:14" ht="23.25">
      <c r="A26" s="177" t="s">
        <v>49</v>
      </c>
      <c r="B26" s="38" t="s">
        <v>50</v>
      </c>
      <c r="C26" s="38"/>
      <c r="D26" s="38"/>
      <c r="E26" s="39"/>
      <c r="F26" s="39">
        <v>1</v>
      </c>
      <c r="G26" s="39"/>
      <c r="H26" s="39"/>
      <c r="I26" s="41"/>
      <c r="J26" s="40" t="s">
        <v>51</v>
      </c>
      <c r="K26" s="14"/>
      <c r="L26" s="19"/>
      <c r="M26" s="19"/>
      <c r="N26" s="43">
        <f t="shared" si="0"/>
        <v>1</v>
      </c>
    </row>
    <row r="27" spans="1:14" ht="23.25">
      <c r="A27" s="178"/>
      <c r="B27" s="44" t="s">
        <v>56</v>
      </c>
      <c r="C27" s="44"/>
      <c r="D27" s="44"/>
      <c r="E27" s="45"/>
      <c r="F27" s="45">
        <v>1</v>
      </c>
      <c r="G27" s="45"/>
      <c r="H27" s="45"/>
      <c r="I27" s="46"/>
      <c r="J27" s="16" t="s">
        <v>58</v>
      </c>
      <c r="K27" s="21"/>
      <c r="L27" s="21"/>
      <c r="M27" s="21"/>
      <c r="N27" s="16">
        <f t="shared" si="0"/>
        <v>1</v>
      </c>
    </row>
    <row r="28" spans="1:14" ht="23.25">
      <c r="A28" s="13" t="s">
        <v>55</v>
      </c>
      <c r="B28" s="9" t="s">
        <v>56</v>
      </c>
      <c r="C28" s="9"/>
      <c r="D28" s="9"/>
      <c r="E28" s="10"/>
      <c r="F28" s="13">
        <v>1</v>
      </c>
      <c r="G28" s="10"/>
      <c r="H28" s="10"/>
      <c r="I28" s="8"/>
      <c r="J28" s="17" t="s">
        <v>57</v>
      </c>
      <c r="K28" s="12"/>
      <c r="L28" s="22"/>
      <c r="M28" s="22"/>
      <c r="N28" s="16">
        <f t="shared" si="0"/>
        <v>1</v>
      </c>
    </row>
    <row r="29" spans="1:14" ht="23.25">
      <c r="A29" s="18" t="s">
        <v>59</v>
      </c>
      <c r="B29" s="36" t="s">
        <v>60</v>
      </c>
      <c r="C29" s="36"/>
      <c r="D29" s="36"/>
      <c r="E29" s="60">
        <v>1</v>
      </c>
      <c r="F29" s="18"/>
      <c r="G29" s="60"/>
      <c r="H29" s="60"/>
      <c r="I29" s="61"/>
      <c r="J29" s="17" t="s">
        <v>37</v>
      </c>
      <c r="K29" s="13" t="s">
        <v>61</v>
      </c>
      <c r="L29" s="22"/>
      <c r="M29" s="22"/>
      <c r="N29" s="16">
        <f t="shared" si="0"/>
        <v>1</v>
      </c>
    </row>
    <row r="30" spans="1:14" ht="23.25">
      <c r="A30" s="18" t="s">
        <v>62</v>
      </c>
      <c r="B30" s="36" t="s">
        <v>63</v>
      </c>
      <c r="C30" s="36"/>
      <c r="D30" s="36"/>
      <c r="E30" s="60">
        <v>1</v>
      </c>
      <c r="F30" s="18"/>
      <c r="G30" s="60"/>
      <c r="H30" s="60"/>
      <c r="I30" s="61"/>
      <c r="J30" s="17" t="s">
        <v>37</v>
      </c>
      <c r="K30" s="13" t="s">
        <v>64</v>
      </c>
      <c r="L30" s="22"/>
      <c r="M30" s="22"/>
      <c r="N30" s="16">
        <f t="shared" si="0"/>
        <v>1</v>
      </c>
    </row>
    <row r="31" spans="1:14" ht="23.25">
      <c r="A31" s="18" t="s">
        <v>68</v>
      </c>
      <c r="B31" s="36" t="s">
        <v>69</v>
      </c>
      <c r="C31" s="36"/>
      <c r="D31" s="36"/>
      <c r="E31" s="60">
        <v>1</v>
      </c>
      <c r="F31" s="18"/>
      <c r="G31" s="60"/>
      <c r="H31" s="60"/>
      <c r="I31" s="61"/>
      <c r="J31" s="17" t="s">
        <v>37</v>
      </c>
      <c r="K31" s="13"/>
      <c r="L31" s="22"/>
      <c r="M31" s="22"/>
      <c r="N31" s="16">
        <f t="shared" si="0"/>
        <v>1</v>
      </c>
    </row>
    <row r="32" spans="1:14" ht="23.25">
      <c r="A32" s="18" t="s">
        <v>72</v>
      </c>
      <c r="B32" s="36" t="s">
        <v>73</v>
      </c>
      <c r="C32" s="36"/>
      <c r="D32" s="36"/>
      <c r="E32" s="60"/>
      <c r="F32" s="18">
        <v>1</v>
      </c>
      <c r="G32" s="60"/>
      <c r="H32" s="60"/>
      <c r="I32" s="61"/>
      <c r="J32" s="17" t="s">
        <v>74</v>
      </c>
      <c r="K32" s="13"/>
      <c r="L32" s="22"/>
      <c r="M32" s="22"/>
      <c r="N32" s="16">
        <f t="shared" si="0"/>
        <v>1</v>
      </c>
    </row>
    <row r="33" spans="1:14" ht="23.25">
      <c r="A33" s="18" t="s">
        <v>71</v>
      </c>
      <c r="B33" s="36" t="s">
        <v>70</v>
      </c>
      <c r="C33" s="36"/>
      <c r="D33" s="36"/>
      <c r="E33" s="60"/>
      <c r="F33" s="18">
        <v>1</v>
      </c>
      <c r="G33" s="60"/>
      <c r="H33" s="60"/>
      <c r="I33" s="61"/>
      <c r="J33" s="17" t="s">
        <v>75</v>
      </c>
      <c r="K33" s="13"/>
      <c r="L33" s="22"/>
      <c r="M33" s="22"/>
      <c r="N33" s="16">
        <f t="shared" si="0"/>
        <v>1</v>
      </c>
    </row>
    <row r="34" spans="1:14" ht="23.25">
      <c r="A34" s="191" t="s">
        <v>17</v>
      </c>
      <c r="B34" s="191"/>
      <c r="C34" s="23">
        <v>1</v>
      </c>
      <c r="D34" s="24"/>
      <c r="E34" s="25">
        <f>SUM(E5:E33)</f>
        <v>9</v>
      </c>
      <c r="F34" s="25">
        <f>SUM(F5:F33)</f>
        <v>13</v>
      </c>
      <c r="G34" s="26">
        <f>SUM(G5:G33)</f>
        <v>4</v>
      </c>
      <c r="H34" s="25">
        <v>1</v>
      </c>
      <c r="I34" s="25">
        <v>1</v>
      </c>
      <c r="J34" s="27"/>
      <c r="K34" s="27"/>
      <c r="L34" s="27"/>
      <c r="M34" s="27"/>
      <c r="N34" s="28">
        <f>SUM(N5:N33)</f>
        <v>28</v>
      </c>
    </row>
  </sheetData>
  <sheetProtection/>
  <mergeCells count="28">
    <mergeCell ref="A34:B34"/>
    <mergeCell ref="L2:L4"/>
    <mergeCell ref="M2:M4"/>
    <mergeCell ref="N2:N4"/>
    <mergeCell ref="C3:C4"/>
    <mergeCell ref="E3:I3"/>
    <mergeCell ref="A11:A14"/>
    <mergeCell ref="A24:A25"/>
    <mergeCell ref="B21:B22"/>
    <mergeCell ref="C21:C22"/>
    <mergeCell ref="I21:I22"/>
    <mergeCell ref="A1:K1"/>
    <mergeCell ref="A2:A4"/>
    <mergeCell ref="B2:B4"/>
    <mergeCell ref="E2:I2"/>
    <mergeCell ref="J2:J4"/>
    <mergeCell ref="K2:K4"/>
    <mergeCell ref="A16:A17"/>
    <mergeCell ref="A26:A27"/>
    <mergeCell ref="N21:N22"/>
    <mergeCell ref="K21:K22"/>
    <mergeCell ref="A18:A23"/>
    <mergeCell ref="A7:A8"/>
    <mergeCell ref="D21:D22"/>
    <mergeCell ref="E21:E22"/>
    <mergeCell ref="F21:F22"/>
    <mergeCell ref="G21:G22"/>
    <mergeCell ref="H21:H22"/>
  </mergeCells>
  <printOptions/>
  <pageMargins left="0.7" right="0.7" top="0.75" bottom="0.75" header="0.3" footer="0.3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3">
      <selection activeCell="A20" sqref="A20"/>
    </sheetView>
  </sheetViews>
  <sheetFormatPr defaultColWidth="9.140625" defaultRowHeight="15"/>
  <cols>
    <col min="1" max="1" width="18.421875" style="2" customWidth="1"/>
    <col min="2" max="2" width="11.8515625" style="29" customWidth="1"/>
    <col min="3" max="3" width="9.421875" style="29" customWidth="1"/>
    <col min="4" max="4" width="11.8515625" style="29" customWidth="1"/>
    <col min="5" max="5" width="13.8515625" style="3" customWidth="1"/>
    <col min="6" max="6" width="13.421875" style="3" customWidth="1"/>
    <col min="7" max="7" width="11.28125" style="3" customWidth="1"/>
    <col min="8" max="8" width="9.57421875" style="3" customWidth="1"/>
    <col min="9" max="9" width="8.421875" style="3" customWidth="1"/>
    <col min="10" max="10" width="25.7109375" style="2" customWidth="1"/>
    <col min="11" max="11" width="16.00390625" style="2" customWidth="1"/>
    <col min="12" max="13" width="10.7109375" style="2" hidden="1" customWidth="1"/>
    <col min="14" max="14" width="9.140625" style="31" customWidth="1"/>
    <col min="15" max="16384" width="9.140625" style="3" customWidth="1"/>
  </cols>
  <sheetData>
    <row r="1" spans="1:13" ht="23.25">
      <c r="A1" s="185" t="s">
        <v>119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70"/>
      <c r="M1" s="70"/>
    </row>
    <row r="2" spans="1:14" ht="23.25">
      <c r="A2" s="186" t="s">
        <v>0</v>
      </c>
      <c r="B2" s="187" t="s">
        <v>1</v>
      </c>
      <c r="C2" s="4"/>
      <c r="D2" s="4"/>
      <c r="E2" s="188" t="s">
        <v>2</v>
      </c>
      <c r="F2" s="189"/>
      <c r="G2" s="189"/>
      <c r="H2" s="189"/>
      <c r="I2" s="190"/>
      <c r="J2" s="186" t="s">
        <v>3</v>
      </c>
      <c r="K2" s="186" t="s">
        <v>4</v>
      </c>
      <c r="L2" s="192" t="s">
        <v>5</v>
      </c>
      <c r="M2" s="192" t="s">
        <v>6</v>
      </c>
      <c r="N2" s="186" t="s">
        <v>7</v>
      </c>
    </row>
    <row r="3" spans="1:14" ht="23.25">
      <c r="A3" s="186"/>
      <c r="B3" s="187"/>
      <c r="C3" s="195" t="s">
        <v>8</v>
      </c>
      <c r="D3" s="74" t="s">
        <v>9</v>
      </c>
      <c r="E3" s="188" t="s">
        <v>10</v>
      </c>
      <c r="F3" s="189"/>
      <c r="G3" s="189"/>
      <c r="H3" s="189"/>
      <c r="I3" s="190"/>
      <c r="J3" s="186"/>
      <c r="K3" s="186"/>
      <c r="L3" s="193"/>
      <c r="M3" s="193"/>
      <c r="N3" s="186"/>
    </row>
    <row r="4" spans="1:14" ht="23.25">
      <c r="A4" s="186"/>
      <c r="B4" s="187"/>
      <c r="C4" s="196"/>
      <c r="D4" s="7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186"/>
      <c r="K4" s="186"/>
      <c r="L4" s="194"/>
      <c r="M4" s="194"/>
      <c r="N4" s="186"/>
    </row>
    <row r="5" spans="1:14" ht="23.25">
      <c r="A5" s="177" t="s">
        <v>99</v>
      </c>
      <c r="B5" s="38" t="s">
        <v>80</v>
      </c>
      <c r="C5" s="38"/>
      <c r="D5" s="92"/>
      <c r="E5" s="39"/>
      <c r="F5" s="39">
        <v>1</v>
      </c>
      <c r="G5" s="39"/>
      <c r="H5" s="39"/>
      <c r="I5" s="39"/>
      <c r="J5" s="40" t="s">
        <v>81</v>
      </c>
      <c r="K5" s="40"/>
      <c r="L5" s="14"/>
      <c r="M5" s="14"/>
      <c r="N5" s="40">
        <f aca="true" t="shared" si="0" ref="N5:N11">E5+F5+G5+H5+I5</f>
        <v>1</v>
      </c>
    </row>
    <row r="6" spans="1:14" ht="23.25">
      <c r="A6" s="181"/>
      <c r="B6" s="81" t="s">
        <v>100</v>
      </c>
      <c r="C6" s="81"/>
      <c r="D6" s="81"/>
      <c r="E6" s="84"/>
      <c r="F6" s="84">
        <v>1</v>
      </c>
      <c r="G6" s="84"/>
      <c r="H6" s="84"/>
      <c r="I6" s="84"/>
      <c r="J6" s="82" t="s">
        <v>101</v>
      </c>
      <c r="K6" s="82"/>
      <c r="L6" s="83"/>
      <c r="M6" s="83"/>
      <c r="N6" s="82">
        <f t="shared" si="0"/>
        <v>1</v>
      </c>
    </row>
    <row r="7" spans="1:14" ht="23.25">
      <c r="A7" s="181"/>
      <c r="B7" s="81" t="s">
        <v>102</v>
      </c>
      <c r="C7" s="81"/>
      <c r="D7" s="81"/>
      <c r="E7" s="84"/>
      <c r="F7" s="84">
        <v>1</v>
      </c>
      <c r="G7" s="84"/>
      <c r="H7" s="84"/>
      <c r="I7" s="84"/>
      <c r="J7" s="82" t="s">
        <v>103</v>
      </c>
      <c r="K7" s="82"/>
      <c r="L7" s="83"/>
      <c r="M7" s="83"/>
      <c r="N7" s="82">
        <f t="shared" si="0"/>
        <v>1</v>
      </c>
    </row>
    <row r="8" spans="1:14" ht="23.25">
      <c r="A8" s="178"/>
      <c r="B8" s="65" t="s">
        <v>109</v>
      </c>
      <c r="C8" s="44"/>
      <c r="D8" s="44"/>
      <c r="E8" s="66"/>
      <c r="F8" s="66">
        <v>1</v>
      </c>
      <c r="G8" s="66"/>
      <c r="H8" s="66"/>
      <c r="I8" s="66"/>
      <c r="J8" s="16" t="s">
        <v>81</v>
      </c>
      <c r="K8" s="59"/>
      <c r="L8" s="15"/>
      <c r="M8" s="15"/>
      <c r="N8" s="16">
        <f t="shared" si="0"/>
        <v>1</v>
      </c>
    </row>
    <row r="9" spans="1:14" ht="23.25">
      <c r="A9" s="13" t="s">
        <v>82</v>
      </c>
      <c r="B9" s="9" t="s">
        <v>83</v>
      </c>
      <c r="C9" s="36"/>
      <c r="D9" s="37"/>
      <c r="E9" s="10">
        <v>1</v>
      </c>
      <c r="F9" s="10"/>
      <c r="G9" s="10"/>
      <c r="H9" s="10"/>
      <c r="I9" s="10"/>
      <c r="J9" s="91" t="s">
        <v>65</v>
      </c>
      <c r="K9" s="13" t="s">
        <v>38</v>
      </c>
      <c r="L9" s="73"/>
      <c r="M9" s="73"/>
      <c r="N9" s="69">
        <f t="shared" si="0"/>
        <v>1</v>
      </c>
    </row>
    <row r="10" spans="1:14" ht="23.25">
      <c r="A10" s="13" t="s">
        <v>44</v>
      </c>
      <c r="B10" s="9" t="s">
        <v>84</v>
      </c>
      <c r="C10" s="75"/>
      <c r="D10" s="7"/>
      <c r="E10" s="10"/>
      <c r="F10" s="10">
        <v>1</v>
      </c>
      <c r="G10" s="8"/>
      <c r="H10" s="8"/>
      <c r="I10" s="8"/>
      <c r="J10" s="13" t="s">
        <v>79</v>
      </c>
      <c r="K10" s="71"/>
      <c r="L10" s="73"/>
      <c r="M10" s="73"/>
      <c r="N10" s="69">
        <f t="shared" si="0"/>
        <v>1</v>
      </c>
    </row>
    <row r="11" spans="1:14" ht="23.25">
      <c r="A11" s="177" t="s">
        <v>85</v>
      </c>
      <c r="B11" s="200" t="s">
        <v>86</v>
      </c>
      <c r="C11" s="200"/>
      <c r="D11" s="201"/>
      <c r="E11" s="197">
        <v>2</v>
      </c>
      <c r="F11" s="197">
        <v>1</v>
      </c>
      <c r="G11" s="198"/>
      <c r="H11" s="198"/>
      <c r="I11" s="198"/>
      <c r="J11" s="63" t="s">
        <v>65</v>
      </c>
      <c r="K11" s="86" t="s">
        <v>87</v>
      </c>
      <c r="L11" s="14"/>
      <c r="M11" s="14"/>
      <c r="N11" s="197">
        <f t="shared" si="0"/>
        <v>3</v>
      </c>
    </row>
    <row r="12" spans="1:14" ht="23.25">
      <c r="A12" s="181"/>
      <c r="B12" s="182"/>
      <c r="C12" s="182"/>
      <c r="D12" s="202"/>
      <c r="E12" s="179"/>
      <c r="F12" s="179"/>
      <c r="G12" s="184"/>
      <c r="H12" s="184"/>
      <c r="I12" s="184"/>
      <c r="J12" s="64" t="s">
        <v>88</v>
      </c>
      <c r="K12" s="83"/>
      <c r="L12" s="83"/>
      <c r="M12" s="83"/>
      <c r="N12" s="179"/>
    </row>
    <row r="13" spans="1:14" ht="23.25">
      <c r="A13" s="178"/>
      <c r="B13" s="44" t="s">
        <v>104</v>
      </c>
      <c r="C13" s="44"/>
      <c r="D13" s="93"/>
      <c r="E13" s="16">
        <v>1</v>
      </c>
      <c r="F13" s="21"/>
      <c r="G13" s="46"/>
      <c r="H13" s="46"/>
      <c r="I13" s="46"/>
      <c r="J13" s="76" t="s">
        <v>65</v>
      </c>
      <c r="K13" s="16" t="s">
        <v>61</v>
      </c>
      <c r="L13" s="21"/>
      <c r="M13" s="21"/>
      <c r="N13" s="16">
        <f>E13+F13+G13+H13+I13</f>
        <v>1</v>
      </c>
    </row>
    <row r="14" spans="1:14" ht="23.25">
      <c r="A14" s="80" t="s">
        <v>49</v>
      </c>
      <c r="B14" s="9" t="s">
        <v>86</v>
      </c>
      <c r="C14" s="36"/>
      <c r="D14" s="37"/>
      <c r="E14" s="10"/>
      <c r="F14" s="10">
        <v>1</v>
      </c>
      <c r="G14" s="8"/>
      <c r="H14" s="8"/>
      <c r="I14" s="8"/>
      <c r="J14" s="17" t="s">
        <v>81</v>
      </c>
      <c r="K14" s="71"/>
      <c r="L14" s="73"/>
      <c r="M14" s="73"/>
      <c r="N14" s="79">
        <f>E14+F14+G14+H14+I14</f>
        <v>1</v>
      </c>
    </row>
    <row r="15" spans="1:14" ht="23.25">
      <c r="A15" s="13" t="s">
        <v>89</v>
      </c>
      <c r="B15" s="9" t="s">
        <v>86</v>
      </c>
      <c r="C15" s="9"/>
      <c r="D15" s="9"/>
      <c r="E15" s="10">
        <v>1</v>
      </c>
      <c r="F15" s="10"/>
      <c r="G15" s="10"/>
      <c r="H15" s="10"/>
      <c r="I15" s="8"/>
      <c r="J15" s="64" t="s">
        <v>65</v>
      </c>
      <c r="K15" s="13" t="s">
        <v>89</v>
      </c>
      <c r="L15" s="71"/>
      <c r="M15" s="71"/>
      <c r="N15" s="79">
        <f>E15+F15+G15+H15+I15</f>
        <v>1</v>
      </c>
    </row>
    <row r="16" spans="1:14" ht="23.25">
      <c r="A16" s="79" t="s">
        <v>90</v>
      </c>
      <c r="B16" s="87" t="s">
        <v>91</v>
      </c>
      <c r="C16" s="88"/>
      <c r="D16" s="88"/>
      <c r="E16" s="79">
        <v>1</v>
      </c>
      <c r="F16" s="85"/>
      <c r="G16" s="90"/>
      <c r="H16" s="90"/>
      <c r="I16" s="89"/>
      <c r="J16" s="68" t="s">
        <v>65</v>
      </c>
      <c r="K16" s="79" t="s">
        <v>38</v>
      </c>
      <c r="L16" s="77"/>
      <c r="M16" s="77"/>
      <c r="N16" s="69">
        <f aca="true" t="shared" si="1" ref="N16:N26">E16+F16+G16+H16+I16</f>
        <v>1</v>
      </c>
    </row>
    <row r="17" spans="1:14" ht="23.25">
      <c r="A17" s="197" t="s">
        <v>92</v>
      </c>
      <c r="B17" s="38" t="s">
        <v>95</v>
      </c>
      <c r="C17" s="48"/>
      <c r="D17" s="48"/>
      <c r="E17" s="40">
        <v>1</v>
      </c>
      <c r="F17" s="49"/>
      <c r="G17" s="39"/>
      <c r="H17" s="50"/>
      <c r="I17" s="51"/>
      <c r="J17" s="63" t="s">
        <v>65</v>
      </c>
      <c r="K17" s="40" t="s">
        <v>64</v>
      </c>
      <c r="L17" s="14"/>
      <c r="M17" s="14"/>
      <c r="N17" s="40">
        <f t="shared" si="1"/>
        <v>1</v>
      </c>
    </row>
    <row r="18" spans="1:14" ht="23.25">
      <c r="A18" s="199"/>
      <c r="B18" s="44" t="s">
        <v>109</v>
      </c>
      <c r="C18" s="94"/>
      <c r="D18" s="94"/>
      <c r="E18" s="16"/>
      <c r="F18" s="16">
        <v>1</v>
      </c>
      <c r="G18" s="45"/>
      <c r="H18" s="95"/>
      <c r="I18" s="96"/>
      <c r="J18" s="76" t="s">
        <v>110</v>
      </c>
      <c r="K18" s="16"/>
      <c r="L18" s="21"/>
      <c r="M18" s="21"/>
      <c r="N18" s="40">
        <f t="shared" si="1"/>
        <v>1</v>
      </c>
    </row>
    <row r="19" spans="1:14" ht="23.25">
      <c r="A19" s="13" t="s">
        <v>93</v>
      </c>
      <c r="B19" s="9" t="s">
        <v>98</v>
      </c>
      <c r="C19" s="9"/>
      <c r="D19" s="9"/>
      <c r="E19" s="97"/>
      <c r="F19" s="97"/>
      <c r="G19" s="97">
        <v>1</v>
      </c>
      <c r="H19" s="98"/>
      <c r="I19" s="98"/>
      <c r="J19" s="10" t="s">
        <v>96</v>
      </c>
      <c r="K19" s="10"/>
      <c r="L19" s="78"/>
      <c r="M19" s="78"/>
      <c r="N19" s="13">
        <f t="shared" si="1"/>
        <v>1</v>
      </c>
    </row>
    <row r="20" spans="1:14" ht="23.25">
      <c r="A20" s="13" t="s">
        <v>94</v>
      </c>
      <c r="B20" s="9" t="s">
        <v>98</v>
      </c>
      <c r="C20" s="9"/>
      <c r="D20" s="9"/>
      <c r="E20" s="13"/>
      <c r="F20" s="13">
        <v>1</v>
      </c>
      <c r="G20" s="10"/>
      <c r="H20" s="10"/>
      <c r="I20" s="8"/>
      <c r="J20" s="11" t="s">
        <v>97</v>
      </c>
      <c r="K20" s="13"/>
      <c r="L20" s="78"/>
      <c r="M20" s="78"/>
      <c r="N20" s="13">
        <f t="shared" si="1"/>
        <v>1</v>
      </c>
    </row>
    <row r="21" spans="1:14" ht="23.25">
      <c r="A21" s="13" t="s">
        <v>59</v>
      </c>
      <c r="B21" s="9" t="s">
        <v>98</v>
      </c>
      <c r="C21" s="9"/>
      <c r="D21" s="9"/>
      <c r="E21" s="13">
        <v>1</v>
      </c>
      <c r="F21" s="13"/>
      <c r="G21" s="10"/>
      <c r="H21" s="10"/>
      <c r="I21" s="8"/>
      <c r="J21" s="20" t="s">
        <v>65</v>
      </c>
      <c r="K21" s="13" t="s">
        <v>61</v>
      </c>
      <c r="L21" s="78"/>
      <c r="M21" s="78"/>
      <c r="N21" s="13">
        <f t="shared" si="1"/>
        <v>1</v>
      </c>
    </row>
    <row r="22" spans="1:14" ht="23.25">
      <c r="A22" s="13" t="s">
        <v>105</v>
      </c>
      <c r="B22" s="9" t="s">
        <v>106</v>
      </c>
      <c r="C22" s="9"/>
      <c r="D22" s="9"/>
      <c r="E22" s="10"/>
      <c r="F22" s="13">
        <v>1</v>
      </c>
      <c r="G22" s="10"/>
      <c r="H22" s="10"/>
      <c r="I22" s="8"/>
      <c r="J22" s="17" t="s">
        <v>107</v>
      </c>
      <c r="K22" s="13"/>
      <c r="L22" s="78"/>
      <c r="M22" s="78"/>
      <c r="N22" s="13">
        <f t="shared" si="1"/>
        <v>1</v>
      </c>
    </row>
    <row r="23" spans="1:14" ht="23.25">
      <c r="A23" s="13" t="s">
        <v>26</v>
      </c>
      <c r="B23" s="9" t="s">
        <v>106</v>
      </c>
      <c r="C23" s="9"/>
      <c r="D23" s="9"/>
      <c r="E23" s="10"/>
      <c r="F23" s="13">
        <v>1</v>
      </c>
      <c r="G23" s="10"/>
      <c r="H23" s="10"/>
      <c r="I23" s="8"/>
      <c r="J23" s="17" t="s">
        <v>108</v>
      </c>
      <c r="K23" s="13"/>
      <c r="L23" s="78"/>
      <c r="M23" s="78"/>
      <c r="N23" s="13">
        <f t="shared" si="1"/>
        <v>1</v>
      </c>
    </row>
    <row r="24" spans="1:14" ht="23.25">
      <c r="A24" s="13" t="s">
        <v>40</v>
      </c>
      <c r="B24" s="9" t="s">
        <v>111</v>
      </c>
      <c r="C24" s="9"/>
      <c r="D24" s="9"/>
      <c r="E24" s="10"/>
      <c r="F24" s="13"/>
      <c r="G24" s="10"/>
      <c r="H24" s="10">
        <v>1</v>
      </c>
      <c r="I24" s="8"/>
      <c r="J24" s="17" t="s">
        <v>112</v>
      </c>
      <c r="K24" s="13"/>
      <c r="L24" s="78"/>
      <c r="M24" s="78"/>
      <c r="N24" s="13">
        <f t="shared" si="1"/>
        <v>1</v>
      </c>
    </row>
    <row r="25" spans="1:14" ht="23.25">
      <c r="A25" s="13" t="s">
        <v>113</v>
      </c>
      <c r="B25" s="9" t="s">
        <v>114</v>
      </c>
      <c r="C25" s="9"/>
      <c r="D25" s="9"/>
      <c r="E25" s="10"/>
      <c r="F25" s="13"/>
      <c r="G25" s="10"/>
      <c r="H25" s="10">
        <v>1</v>
      </c>
      <c r="I25" s="8"/>
      <c r="J25" s="17" t="s">
        <v>115</v>
      </c>
      <c r="K25" s="13"/>
      <c r="L25" s="78"/>
      <c r="M25" s="78"/>
      <c r="N25" s="13">
        <f t="shared" si="1"/>
        <v>1</v>
      </c>
    </row>
    <row r="26" spans="1:14" ht="23.25">
      <c r="A26" s="13" t="s">
        <v>116</v>
      </c>
      <c r="B26" s="9" t="s">
        <v>117</v>
      </c>
      <c r="C26" s="9"/>
      <c r="D26" s="9"/>
      <c r="E26" s="10"/>
      <c r="F26" s="13"/>
      <c r="G26" s="10">
        <v>1</v>
      </c>
      <c r="H26" s="10"/>
      <c r="I26" s="8"/>
      <c r="J26" s="17" t="s">
        <v>118</v>
      </c>
      <c r="K26" s="13"/>
      <c r="L26" s="78"/>
      <c r="M26" s="78"/>
      <c r="N26" s="13">
        <f t="shared" si="1"/>
        <v>1</v>
      </c>
    </row>
    <row r="27" spans="1:14" ht="23.25">
      <c r="A27" s="191" t="s">
        <v>17</v>
      </c>
      <c r="B27" s="191"/>
      <c r="C27" s="23"/>
      <c r="D27" s="72"/>
      <c r="E27" s="25">
        <v>8</v>
      </c>
      <c r="F27" s="25">
        <f>SUM(F5:F26)</f>
        <v>11</v>
      </c>
      <c r="G27" s="26">
        <f>SUM(G19:G26)</f>
        <v>2</v>
      </c>
      <c r="H27" s="25">
        <f>SUM(H5:H26)</f>
        <v>2</v>
      </c>
      <c r="I27" s="25"/>
      <c r="J27" s="27"/>
      <c r="K27" s="27"/>
      <c r="L27" s="27"/>
      <c r="M27" s="27"/>
      <c r="N27" s="28">
        <f>SUM(N5:N26)</f>
        <v>23</v>
      </c>
    </row>
  </sheetData>
  <sheetProtection/>
  <mergeCells count="24">
    <mergeCell ref="N11:N12"/>
    <mergeCell ref="A17:A18"/>
    <mergeCell ref="A5:A8"/>
    <mergeCell ref="A11:A13"/>
    <mergeCell ref="B11:B12"/>
    <mergeCell ref="C11:C12"/>
    <mergeCell ref="D11:D12"/>
    <mergeCell ref="E11:E12"/>
    <mergeCell ref="A1:K1"/>
    <mergeCell ref="A2:A4"/>
    <mergeCell ref="B2:B4"/>
    <mergeCell ref="E2:I2"/>
    <mergeCell ref="J2:J4"/>
    <mergeCell ref="K2:K4"/>
    <mergeCell ref="A27:B27"/>
    <mergeCell ref="L2:L4"/>
    <mergeCell ref="M2:M4"/>
    <mergeCell ref="N2:N4"/>
    <mergeCell ref="C3:C4"/>
    <mergeCell ref="E3:I3"/>
    <mergeCell ref="F11:F12"/>
    <mergeCell ref="G11:G12"/>
    <mergeCell ref="H11:H12"/>
    <mergeCell ref="I11:I12"/>
  </mergeCells>
  <printOptions/>
  <pageMargins left="0.7" right="0.7" top="0.75" bottom="0.75" header="0.3" footer="0.3"/>
  <pageSetup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pane ySplit="2505" topLeftCell="A16" activePane="bottomLeft" state="split"/>
      <selection pane="topLeft" activeCell="I9" sqref="I9"/>
      <selection pane="bottomLeft" activeCell="J8" sqref="J8"/>
    </sheetView>
  </sheetViews>
  <sheetFormatPr defaultColWidth="9.140625" defaultRowHeight="15"/>
  <cols>
    <col min="1" max="1" width="18.421875" style="2" customWidth="1"/>
    <col min="2" max="2" width="11.8515625" style="29" customWidth="1"/>
    <col min="3" max="3" width="9.421875" style="29" customWidth="1"/>
    <col min="4" max="4" width="11.8515625" style="29" customWidth="1"/>
    <col min="5" max="5" width="13.8515625" style="3" customWidth="1"/>
    <col min="6" max="6" width="13.421875" style="3" customWidth="1"/>
    <col min="7" max="7" width="11.28125" style="3" customWidth="1"/>
    <col min="8" max="8" width="9.57421875" style="3" customWidth="1"/>
    <col min="9" max="9" width="8.421875" style="3" customWidth="1"/>
    <col min="10" max="10" width="25.7109375" style="2" customWidth="1"/>
    <col min="11" max="11" width="16.00390625" style="2" customWidth="1"/>
    <col min="12" max="13" width="10.7109375" style="2" hidden="1" customWidth="1"/>
    <col min="14" max="14" width="9.140625" style="31" customWidth="1"/>
    <col min="15" max="16384" width="9.140625" style="3" customWidth="1"/>
  </cols>
  <sheetData>
    <row r="1" spans="1:13" ht="23.25">
      <c r="A1" s="185" t="s">
        <v>120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00"/>
      <c r="M1" s="100"/>
    </row>
    <row r="2" spans="1:14" ht="23.25">
      <c r="A2" s="186" t="s">
        <v>0</v>
      </c>
      <c r="B2" s="187" t="s">
        <v>1</v>
      </c>
      <c r="C2" s="4"/>
      <c r="D2" s="4"/>
      <c r="E2" s="188" t="s">
        <v>2</v>
      </c>
      <c r="F2" s="189"/>
      <c r="G2" s="189"/>
      <c r="H2" s="189"/>
      <c r="I2" s="190"/>
      <c r="J2" s="186" t="s">
        <v>3</v>
      </c>
      <c r="K2" s="186" t="s">
        <v>4</v>
      </c>
      <c r="L2" s="192" t="s">
        <v>5</v>
      </c>
      <c r="M2" s="192" t="s">
        <v>6</v>
      </c>
      <c r="N2" s="186" t="s">
        <v>7</v>
      </c>
    </row>
    <row r="3" spans="1:14" ht="23.25">
      <c r="A3" s="186"/>
      <c r="B3" s="187"/>
      <c r="C3" s="195" t="s">
        <v>8</v>
      </c>
      <c r="D3" s="104" t="s">
        <v>9</v>
      </c>
      <c r="E3" s="188" t="s">
        <v>10</v>
      </c>
      <c r="F3" s="189"/>
      <c r="G3" s="189"/>
      <c r="H3" s="189"/>
      <c r="I3" s="190"/>
      <c r="J3" s="186"/>
      <c r="K3" s="186"/>
      <c r="L3" s="193"/>
      <c r="M3" s="193"/>
      <c r="N3" s="186"/>
    </row>
    <row r="4" spans="1:14" ht="23.25">
      <c r="A4" s="186"/>
      <c r="B4" s="187"/>
      <c r="C4" s="196"/>
      <c r="D4" s="7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186"/>
      <c r="K4" s="186"/>
      <c r="L4" s="194"/>
      <c r="M4" s="194"/>
      <c r="N4" s="186"/>
    </row>
    <row r="5" spans="1:14" ht="23.25">
      <c r="A5" s="13" t="s">
        <v>121</v>
      </c>
      <c r="B5" s="9" t="s">
        <v>122</v>
      </c>
      <c r="C5" s="36"/>
      <c r="D5" s="37"/>
      <c r="E5" s="10">
        <v>1</v>
      </c>
      <c r="F5" s="10"/>
      <c r="G5" s="10"/>
      <c r="H5" s="10"/>
      <c r="I5" s="10"/>
      <c r="J5" s="91" t="s">
        <v>65</v>
      </c>
      <c r="K5" s="13" t="s">
        <v>123</v>
      </c>
      <c r="L5" s="103"/>
      <c r="M5" s="103"/>
      <c r="N5" s="99">
        <f aca="true" t="shared" si="0" ref="N5:N13">E5+F5+G5+H5+I5</f>
        <v>1</v>
      </c>
    </row>
    <row r="6" spans="1:14" ht="23.25">
      <c r="A6" s="177" t="s">
        <v>124</v>
      </c>
      <c r="B6" s="9" t="s">
        <v>125</v>
      </c>
      <c r="C6" s="105"/>
      <c r="D6" s="7"/>
      <c r="E6" s="10"/>
      <c r="F6" s="10">
        <v>1</v>
      </c>
      <c r="G6" s="8"/>
      <c r="H6" s="8"/>
      <c r="I6" s="8"/>
      <c r="J6" s="13" t="s">
        <v>126</v>
      </c>
      <c r="K6" s="101"/>
      <c r="L6" s="103"/>
      <c r="M6" s="103"/>
      <c r="N6" s="99">
        <f t="shared" si="0"/>
        <v>1</v>
      </c>
    </row>
    <row r="7" spans="1:14" ht="23.25">
      <c r="A7" s="178"/>
      <c r="B7" s="9" t="s">
        <v>150</v>
      </c>
      <c r="C7" s="126"/>
      <c r="D7" s="7"/>
      <c r="E7" s="10"/>
      <c r="F7" s="10">
        <v>1</v>
      </c>
      <c r="G7" s="8"/>
      <c r="H7" s="8"/>
      <c r="I7" s="8"/>
      <c r="J7" s="130" t="s">
        <v>157</v>
      </c>
      <c r="K7" s="125"/>
      <c r="L7" s="124"/>
      <c r="M7" s="124"/>
      <c r="N7" s="127">
        <f t="shared" si="0"/>
        <v>1</v>
      </c>
    </row>
    <row r="8" spans="1:14" ht="23.25">
      <c r="A8" s="13" t="s">
        <v>127</v>
      </c>
      <c r="B8" s="9" t="s">
        <v>125</v>
      </c>
      <c r="C8" s="33"/>
      <c r="D8" s="116"/>
      <c r="E8" s="32"/>
      <c r="F8" s="13">
        <v>1</v>
      </c>
      <c r="G8" s="117"/>
      <c r="H8" s="117"/>
      <c r="I8" s="117"/>
      <c r="J8" s="17" t="s">
        <v>128</v>
      </c>
      <c r="K8" s="11"/>
      <c r="L8" s="101"/>
      <c r="M8" s="101"/>
      <c r="N8" s="13">
        <f t="shared" si="0"/>
        <v>1</v>
      </c>
    </row>
    <row r="9" spans="1:14" ht="23.25">
      <c r="A9" s="13" t="s">
        <v>129</v>
      </c>
      <c r="B9" s="9" t="s">
        <v>130</v>
      </c>
      <c r="C9" s="33"/>
      <c r="D9" s="116"/>
      <c r="E9" s="32"/>
      <c r="F9" s="13">
        <v>1</v>
      </c>
      <c r="G9" s="117"/>
      <c r="H9" s="117"/>
      <c r="I9" s="117"/>
      <c r="J9" s="17" t="s">
        <v>131</v>
      </c>
      <c r="K9" s="101"/>
      <c r="L9" s="101"/>
      <c r="M9" s="101"/>
      <c r="N9" s="13">
        <f t="shared" si="0"/>
        <v>1</v>
      </c>
    </row>
    <row r="10" spans="1:14" ht="23.25">
      <c r="A10" s="178" t="s">
        <v>105</v>
      </c>
      <c r="B10" s="109" t="s">
        <v>132</v>
      </c>
      <c r="C10" s="109"/>
      <c r="D10" s="110"/>
      <c r="E10" s="106">
        <v>1</v>
      </c>
      <c r="F10" s="14"/>
      <c r="G10" s="107"/>
      <c r="H10" s="107"/>
      <c r="I10" s="107"/>
      <c r="J10" s="63" t="s">
        <v>65</v>
      </c>
      <c r="K10" s="106" t="s">
        <v>133</v>
      </c>
      <c r="L10" s="14"/>
      <c r="M10" s="14"/>
      <c r="N10" s="106">
        <f t="shared" si="0"/>
        <v>1</v>
      </c>
    </row>
    <row r="11" spans="1:14" ht="23.25">
      <c r="A11" s="203"/>
      <c r="B11" s="44" t="s">
        <v>134</v>
      </c>
      <c r="C11" s="44"/>
      <c r="D11" s="93"/>
      <c r="E11" s="108">
        <v>1</v>
      </c>
      <c r="F11" s="21"/>
      <c r="G11" s="46"/>
      <c r="H11" s="46"/>
      <c r="I11" s="46"/>
      <c r="J11" s="76" t="s">
        <v>65</v>
      </c>
      <c r="K11" s="108" t="s">
        <v>133</v>
      </c>
      <c r="L11" s="21"/>
      <c r="M11" s="21"/>
      <c r="N11" s="108">
        <f t="shared" si="0"/>
        <v>1</v>
      </c>
    </row>
    <row r="12" spans="1:14" ht="23.25">
      <c r="A12" s="13" t="s">
        <v>49</v>
      </c>
      <c r="B12" s="9" t="s">
        <v>132</v>
      </c>
      <c r="C12" s="36"/>
      <c r="D12" s="37"/>
      <c r="E12" s="10"/>
      <c r="F12" s="10">
        <v>1</v>
      </c>
      <c r="G12" s="8"/>
      <c r="H12" s="8"/>
      <c r="I12" s="8"/>
      <c r="J12" s="17" t="s">
        <v>128</v>
      </c>
      <c r="K12" s="101"/>
      <c r="L12" s="103"/>
      <c r="M12" s="103"/>
      <c r="N12" s="99">
        <f t="shared" si="0"/>
        <v>1</v>
      </c>
    </row>
    <row r="13" spans="1:14" ht="23.25">
      <c r="A13" s="203" t="s">
        <v>135</v>
      </c>
      <c r="B13" s="204" t="s">
        <v>136</v>
      </c>
      <c r="C13" s="109"/>
      <c r="D13" s="109"/>
      <c r="E13" s="39"/>
      <c r="F13" s="39"/>
      <c r="G13" s="39"/>
      <c r="H13" s="39">
        <v>1</v>
      </c>
      <c r="I13" s="107"/>
      <c r="J13" s="63" t="s">
        <v>137</v>
      </c>
      <c r="K13" s="106"/>
      <c r="L13" s="14"/>
      <c r="M13" s="14"/>
      <c r="N13" s="106">
        <f t="shared" si="0"/>
        <v>1</v>
      </c>
    </row>
    <row r="14" spans="1:14" ht="23.25">
      <c r="A14" s="203"/>
      <c r="B14" s="205"/>
      <c r="C14" s="94"/>
      <c r="D14" s="94"/>
      <c r="E14" s="108">
        <v>1</v>
      </c>
      <c r="F14" s="115"/>
      <c r="G14" s="95"/>
      <c r="H14" s="95"/>
      <c r="I14" s="45"/>
      <c r="J14" s="76" t="s">
        <v>65</v>
      </c>
      <c r="K14" s="108" t="s">
        <v>64</v>
      </c>
      <c r="L14" s="21"/>
      <c r="M14" s="21"/>
      <c r="N14" s="108">
        <f aca="true" t="shared" si="1" ref="N14:N24">E14+F14+G14+H14+I14</f>
        <v>1</v>
      </c>
    </row>
    <row r="15" spans="1:14" ht="23.25">
      <c r="A15" s="121" t="s">
        <v>154</v>
      </c>
      <c r="B15" s="132" t="s">
        <v>136</v>
      </c>
      <c r="C15" s="133"/>
      <c r="D15" s="133"/>
      <c r="E15" s="118">
        <v>1</v>
      </c>
      <c r="F15" s="118"/>
      <c r="G15" s="134"/>
      <c r="H15" s="135"/>
      <c r="I15" s="136"/>
      <c r="J15" s="76" t="s">
        <v>65</v>
      </c>
      <c r="K15" s="118" t="s">
        <v>61</v>
      </c>
      <c r="L15" s="119"/>
      <c r="M15" s="119"/>
      <c r="N15" s="120">
        <f t="shared" si="1"/>
        <v>1</v>
      </c>
    </row>
    <row r="16" spans="1:14" ht="23.25">
      <c r="A16" s="13" t="s">
        <v>138</v>
      </c>
      <c r="B16" s="109" t="s">
        <v>139</v>
      </c>
      <c r="C16" s="48"/>
      <c r="D16" s="48"/>
      <c r="E16" s="106"/>
      <c r="F16" s="106">
        <v>1</v>
      </c>
      <c r="G16" s="39"/>
      <c r="H16" s="50"/>
      <c r="I16" s="51"/>
      <c r="J16" s="63" t="s">
        <v>128</v>
      </c>
      <c r="K16" s="106"/>
      <c r="L16" s="14"/>
      <c r="M16" s="14"/>
      <c r="N16" s="106">
        <f t="shared" si="1"/>
        <v>1</v>
      </c>
    </row>
    <row r="17" spans="1:14" ht="23.25">
      <c r="A17" s="13" t="s">
        <v>140</v>
      </c>
      <c r="B17" s="44" t="s">
        <v>141</v>
      </c>
      <c r="C17" s="94"/>
      <c r="D17" s="94"/>
      <c r="E17" s="108">
        <v>1</v>
      </c>
      <c r="F17" s="108"/>
      <c r="G17" s="45"/>
      <c r="H17" s="95"/>
      <c r="I17" s="96"/>
      <c r="J17" s="76" t="s">
        <v>65</v>
      </c>
      <c r="K17" s="108" t="s">
        <v>38</v>
      </c>
      <c r="L17" s="21"/>
      <c r="M17" s="21"/>
      <c r="N17" s="106">
        <f t="shared" si="1"/>
        <v>1</v>
      </c>
    </row>
    <row r="18" spans="1:14" ht="23.25">
      <c r="A18" s="13" t="s">
        <v>46</v>
      </c>
      <c r="B18" s="9" t="s">
        <v>142</v>
      </c>
      <c r="C18" s="9"/>
      <c r="D18" s="9"/>
      <c r="E18" s="97">
        <v>1</v>
      </c>
      <c r="F18" s="97"/>
      <c r="G18" s="97"/>
      <c r="H18" s="98"/>
      <c r="I18" s="98"/>
      <c r="J18" s="10" t="s">
        <v>65</v>
      </c>
      <c r="K18" s="10"/>
      <c r="L18" s="101"/>
      <c r="M18" s="101"/>
      <c r="N18" s="13">
        <f t="shared" si="1"/>
        <v>1</v>
      </c>
    </row>
    <row r="19" spans="1:14" ht="23.25">
      <c r="A19" s="13" t="s">
        <v>29</v>
      </c>
      <c r="B19" s="9" t="s">
        <v>143</v>
      </c>
      <c r="C19" s="9"/>
      <c r="D19" s="9"/>
      <c r="E19" s="13"/>
      <c r="F19" s="13">
        <v>1</v>
      </c>
      <c r="G19" s="10"/>
      <c r="H19" s="10"/>
      <c r="I19" s="8"/>
      <c r="J19" s="11" t="s">
        <v>144</v>
      </c>
      <c r="K19" s="13"/>
      <c r="L19" s="101"/>
      <c r="M19" s="101"/>
      <c r="N19" s="13">
        <f t="shared" si="1"/>
        <v>1</v>
      </c>
    </row>
    <row r="20" spans="1:14" ht="23.25">
      <c r="A20" s="13" t="s">
        <v>145</v>
      </c>
      <c r="B20" s="9" t="s">
        <v>146</v>
      </c>
      <c r="C20" s="9"/>
      <c r="D20" s="9"/>
      <c r="E20" s="13"/>
      <c r="F20" s="13">
        <v>1</v>
      </c>
      <c r="G20" s="10"/>
      <c r="H20" s="10"/>
      <c r="I20" s="8"/>
      <c r="J20" s="20" t="s">
        <v>147</v>
      </c>
      <c r="K20" s="13"/>
      <c r="L20" s="101"/>
      <c r="M20" s="101"/>
      <c r="N20" s="13">
        <f t="shared" si="1"/>
        <v>1</v>
      </c>
    </row>
    <row r="21" spans="1:14" ht="23.25">
      <c r="A21" s="112" t="s">
        <v>152</v>
      </c>
      <c r="B21" s="113" t="s">
        <v>153</v>
      </c>
      <c r="C21" s="113"/>
      <c r="D21" s="113"/>
      <c r="E21" s="112"/>
      <c r="F21" s="114">
        <v>1</v>
      </c>
      <c r="G21" s="89"/>
      <c r="H21" s="89"/>
      <c r="I21" s="122"/>
      <c r="J21" s="123"/>
      <c r="K21" s="112"/>
      <c r="L21" s="111"/>
      <c r="M21" s="111"/>
      <c r="N21" s="114">
        <f t="shared" si="1"/>
        <v>1</v>
      </c>
    </row>
    <row r="22" spans="1:14" ht="23.25">
      <c r="A22" s="177" t="s">
        <v>44</v>
      </c>
      <c r="B22" s="109" t="s">
        <v>148</v>
      </c>
      <c r="C22" s="109"/>
      <c r="D22" s="109"/>
      <c r="E22" s="39"/>
      <c r="F22" s="106">
        <v>1</v>
      </c>
      <c r="G22" s="39"/>
      <c r="H22" s="39"/>
      <c r="I22" s="107"/>
      <c r="J22" s="63" t="s">
        <v>149</v>
      </c>
      <c r="K22" s="106"/>
      <c r="L22" s="14"/>
      <c r="M22" s="14"/>
      <c r="N22" s="106">
        <f t="shared" si="1"/>
        <v>1</v>
      </c>
    </row>
    <row r="23" spans="1:14" ht="23.25">
      <c r="A23" s="178"/>
      <c r="B23" s="44" t="s">
        <v>150</v>
      </c>
      <c r="C23" s="44"/>
      <c r="D23" s="44"/>
      <c r="E23" s="45">
        <v>2</v>
      </c>
      <c r="F23" s="108"/>
      <c r="G23" s="45"/>
      <c r="H23" s="45"/>
      <c r="I23" s="46"/>
      <c r="J23" s="76" t="s">
        <v>65</v>
      </c>
      <c r="K23" s="108" t="s">
        <v>151</v>
      </c>
      <c r="L23" s="21"/>
      <c r="M23" s="21"/>
      <c r="N23" s="108">
        <f t="shared" si="1"/>
        <v>2</v>
      </c>
    </row>
    <row r="24" spans="1:14" ht="23.25">
      <c r="A24" s="128" t="s">
        <v>155</v>
      </c>
      <c r="B24" s="131" t="s">
        <v>156</v>
      </c>
      <c r="C24" s="131"/>
      <c r="D24" s="131"/>
      <c r="E24" s="60">
        <v>1</v>
      </c>
      <c r="F24" s="128"/>
      <c r="G24" s="60"/>
      <c r="H24" s="60"/>
      <c r="I24" s="61"/>
      <c r="J24" s="161"/>
      <c r="K24" s="128"/>
      <c r="L24" s="124"/>
      <c r="M24" s="124"/>
      <c r="N24" s="129">
        <f t="shared" si="1"/>
        <v>1</v>
      </c>
    </row>
    <row r="25" spans="1:14" ht="23.25">
      <c r="A25" s="191" t="s">
        <v>17</v>
      </c>
      <c r="B25" s="191"/>
      <c r="C25" s="23"/>
      <c r="D25" s="102"/>
      <c r="E25" s="25">
        <f>SUM(E5:E24)</f>
        <v>10</v>
      </c>
      <c r="F25" s="25">
        <f>SUM(F6:F24)</f>
        <v>10</v>
      </c>
      <c r="G25" s="26">
        <f>SUM(G18:G23)</f>
        <v>0</v>
      </c>
      <c r="H25" s="25">
        <f>SUM(H5:H23)</f>
        <v>1</v>
      </c>
      <c r="I25" s="25"/>
      <c r="J25" s="27"/>
      <c r="K25" s="27"/>
      <c r="L25" s="27"/>
      <c r="M25" s="27"/>
      <c r="N25" s="28">
        <f>SUM(N5:N24)</f>
        <v>21</v>
      </c>
    </row>
  </sheetData>
  <sheetProtection/>
  <mergeCells count="17">
    <mergeCell ref="M2:M4"/>
    <mergeCell ref="N2:N4"/>
    <mergeCell ref="C3:C4"/>
    <mergeCell ref="E3:I3"/>
    <mergeCell ref="A1:K1"/>
    <mergeCell ref="A2:A4"/>
    <mergeCell ref="B2:B4"/>
    <mergeCell ref="E2:I2"/>
    <mergeCell ref="J2:J4"/>
    <mergeCell ref="K2:K4"/>
    <mergeCell ref="A25:B25"/>
    <mergeCell ref="A10:A11"/>
    <mergeCell ref="A13:A14"/>
    <mergeCell ref="B13:B14"/>
    <mergeCell ref="A22:A23"/>
    <mergeCell ref="L2:L4"/>
    <mergeCell ref="A6:A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pane ySplit="2505" topLeftCell="A16" activePane="bottomLeft" state="split"/>
      <selection pane="topLeft" activeCell="I9" sqref="I9"/>
      <selection pane="bottomLeft" activeCell="E24" sqref="E24:G24"/>
    </sheetView>
  </sheetViews>
  <sheetFormatPr defaultColWidth="9.140625" defaultRowHeight="15"/>
  <cols>
    <col min="1" max="1" width="18.421875" style="2" customWidth="1"/>
    <col min="2" max="2" width="11.8515625" style="29" customWidth="1"/>
    <col min="3" max="3" width="9.421875" style="29" customWidth="1"/>
    <col min="4" max="4" width="11.8515625" style="29" customWidth="1"/>
    <col min="5" max="5" width="13.8515625" style="3" customWidth="1"/>
    <col min="6" max="6" width="13.421875" style="3" customWidth="1"/>
    <col min="7" max="7" width="11.28125" style="3" customWidth="1"/>
    <col min="8" max="8" width="9.57421875" style="3" customWidth="1"/>
    <col min="9" max="9" width="8.421875" style="3" customWidth="1"/>
    <col min="10" max="10" width="25.00390625" style="2" customWidth="1"/>
    <col min="11" max="11" width="16.00390625" style="2" customWidth="1"/>
    <col min="12" max="13" width="10.7109375" style="2" hidden="1" customWidth="1"/>
    <col min="14" max="14" width="9.140625" style="31" customWidth="1"/>
    <col min="15" max="16384" width="9.140625" style="3" customWidth="1"/>
  </cols>
  <sheetData>
    <row r="1" spans="1:13" ht="23.25">
      <c r="A1" s="185" t="s">
        <v>159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44"/>
      <c r="M1" s="144"/>
    </row>
    <row r="2" spans="1:14" ht="23.25">
      <c r="A2" s="186" t="s">
        <v>0</v>
      </c>
      <c r="B2" s="187" t="s">
        <v>1</v>
      </c>
      <c r="C2" s="4"/>
      <c r="D2" s="4"/>
      <c r="E2" s="188" t="s">
        <v>2</v>
      </c>
      <c r="F2" s="189"/>
      <c r="G2" s="189"/>
      <c r="H2" s="189"/>
      <c r="I2" s="190"/>
      <c r="J2" s="186" t="s">
        <v>3</v>
      </c>
      <c r="K2" s="186" t="s">
        <v>4</v>
      </c>
      <c r="L2" s="192" t="s">
        <v>5</v>
      </c>
      <c r="M2" s="192" t="s">
        <v>6</v>
      </c>
      <c r="N2" s="186" t="s">
        <v>7</v>
      </c>
    </row>
    <row r="3" spans="1:14" ht="23.25">
      <c r="A3" s="186"/>
      <c r="B3" s="187"/>
      <c r="C3" s="195" t="s">
        <v>8</v>
      </c>
      <c r="D3" s="150" t="s">
        <v>9</v>
      </c>
      <c r="E3" s="188" t="s">
        <v>10</v>
      </c>
      <c r="F3" s="189"/>
      <c r="G3" s="189"/>
      <c r="H3" s="189"/>
      <c r="I3" s="190"/>
      <c r="J3" s="186"/>
      <c r="K3" s="186"/>
      <c r="L3" s="193"/>
      <c r="M3" s="193"/>
      <c r="N3" s="186"/>
    </row>
    <row r="4" spans="1:14" ht="23.25">
      <c r="A4" s="186"/>
      <c r="B4" s="187"/>
      <c r="C4" s="196"/>
      <c r="D4" s="7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186"/>
      <c r="K4" s="186"/>
      <c r="L4" s="194"/>
      <c r="M4" s="194"/>
      <c r="N4" s="186"/>
    </row>
    <row r="5" spans="1:14" ht="23.25">
      <c r="A5" s="158" t="s">
        <v>44</v>
      </c>
      <c r="B5" s="9" t="s">
        <v>160</v>
      </c>
      <c r="C5" s="160"/>
      <c r="D5" s="37"/>
      <c r="E5" s="10">
        <v>1</v>
      </c>
      <c r="F5" s="10"/>
      <c r="G5" s="10"/>
      <c r="H5" s="10"/>
      <c r="I5" s="10"/>
      <c r="J5" s="91" t="s">
        <v>37</v>
      </c>
      <c r="K5" s="158" t="s">
        <v>151</v>
      </c>
      <c r="L5" s="149"/>
      <c r="M5" s="149"/>
      <c r="N5" s="137">
        <f aca="true" t="shared" si="0" ref="N5:N23">E5+F5+G5+H5+I5</f>
        <v>1</v>
      </c>
    </row>
    <row r="6" spans="1:14" ht="23.25">
      <c r="A6" s="177" t="s">
        <v>124</v>
      </c>
      <c r="B6" s="9" t="s">
        <v>161</v>
      </c>
      <c r="C6" s="151"/>
      <c r="D6" s="7"/>
      <c r="E6" s="10"/>
      <c r="F6" s="10">
        <v>1</v>
      </c>
      <c r="G6" s="8"/>
      <c r="H6" s="8"/>
      <c r="I6" s="8"/>
      <c r="J6" s="17" t="s">
        <v>128</v>
      </c>
      <c r="K6" s="145"/>
      <c r="L6" s="149"/>
      <c r="M6" s="149"/>
      <c r="N6" s="137">
        <f t="shared" si="0"/>
        <v>1</v>
      </c>
    </row>
    <row r="7" spans="1:14" ht="23.25">
      <c r="A7" s="178"/>
      <c r="B7" s="9" t="s">
        <v>187</v>
      </c>
      <c r="C7" s="173"/>
      <c r="D7" s="7"/>
      <c r="E7" s="10">
        <v>2</v>
      </c>
      <c r="F7" s="10"/>
      <c r="G7" s="8"/>
      <c r="H7" s="8"/>
      <c r="I7" s="8"/>
      <c r="J7" s="91" t="s">
        <v>37</v>
      </c>
      <c r="K7" s="170"/>
      <c r="L7" s="172"/>
      <c r="M7" s="172"/>
      <c r="N7" s="169">
        <f t="shared" si="0"/>
        <v>2</v>
      </c>
    </row>
    <row r="8" spans="1:14" ht="23.25">
      <c r="A8" s="138" t="s">
        <v>162</v>
      </c>
      <c r="B8" s="9" t="s">
        <v>163</v>
      </c>
      <c r="C8" s="151"/>
      <c r="D8" s="7"/>
      <c r="E8" s="10"/>
      <c r="F8" s="10">
        <v>1</v>
      </c>
      <c r="G8" s="8"/>
      <c r="H8" s="8"/>
      <c r="I8" s="8"/>
      <c r="J8" s="17" t="s">
        <v>128</v>
      </c>
      <c r="K8" s="145"/>
      <c r="L8" s="149"/>
      <c r="M8" s="149"/>
      <c r="N8" s="137">
        <f t="shared" si="0"/>
        <v>1</v>
      </c>
    </row>
    <row r="9" spans="1:14" ht="23.25">
      <c r="A9" s="158" t="s">
        <v>82</v>
      </c>
      <c r="B9" s="9" t="s">
        <v>164</v>
      </c>
      <c r="C9" s="33"/>
      <c r="D9" s="116"/>
      <c r="E9" s="158">
        <v>1</v>
      </c>
      <c r="F9" s="158"/>
      <c r="G9" s="117"/>
      <c r="H9" s="117"/>
      <c r="I9" s="117"/>
      <c r="J9" s="17" t="s">
        <v>37</v>
      </c>
      <c r="K9" s="11" t="s">
        <v>61</v>
      </c>
      <c r="L9" s="145"/>
      <c r="M9" s="145"/>
      <c r="N9" s="158">
        <f t="shared" si="0"/>
        <v>1</v>
      </c>
    </row>
    <row r="10" spans="1:14" ht="23.25">
      <c r="A10" s="177" t="s">
        <v>154</v>
      </c>
      <c r="B10" s="9" t="s">
        <v>165</v>
      </c>
      <c r="C10" s="33"/>
      <c r="D10" s="116"/>
      <c r="E10" s="158">
        <v>2</v>
      </c>
      <c r="F10" s="158"/>
      <c r="G10" s="117"/>
      <c r="H10" s="117"/>
      <c r="I10" s="117"/>
      <c r="J10" s="17" t="s">
        <v>37</v>
      </c>
      <c r="K10" s="158" t="s">
        <v>61</v>
      </c>
      <c r="L10" s="145"/>
      <c r="M10" s="145"/>
      <c r="N10" s="158">
        <f t="shared" si="0"/>
        <v>2</v>
      </c>
    </row>
    <row r="11" spans="1:14" ht="23.25">
      <c r="A11" s="178"/>
      <c r="B11" s="159" t="s">
        <v>169</v>
      </c>
      <c r="C11" s="88"/>
      <c r="D11" s="165"/>
      <c r="E11" s="137">
        <v>1</v>
      </c>
      <c r="F11" s="137"/>
      <c r="G11" s="166"/>
      <c r="H11" s="166"/>
      <c r="I11" s="166"/>
      <c r="J11" s="167" t="s">
        <v>37</v>
      </c>
      <c r="K11" s="158" t="s">
        <v>61</v>
      </c>
      <c r="L11" s="147"/>
      <c r="M11" s="147"/>
      <c r="N11" s="137">
        <f t="shared" si="0"/>
        <v>1</v>
      </c>
    </row>
    <row r="12" spans="1:14" ht="23.25">
      <c r="A12" s="177" t="s">
        <v>166</v>
      </c>
      <c r="B12" s="155" t="s">
        <v>167</v>
      </c>
      <c r="C12" s="155"/>
      <c r="D12" s="156"/>
      <c r="E12" s="152">
        <v>1</v>
      </c>
      <c r="F12" s="14"/>
      <c r="G12" s="153"/>
      <c r="H12" s="153"/>
      <c r="I12" s="153"/>
      <c r="J12" s="63" t="s">
        <v>37</v>
      </c>
      <c r="K12" s="152" t="s">
        <v>38</v>
      </c>
      <c r="L12" s="14"/>
      <c r="M12" s="14"/>
      <c r="N12" s="152">
        <f t="shared" si="0"/>
        <v>1</v>
      </c>
    </row>
    <row r="13" spans="1:14" ht="23.25">
      <c r="A13" s="181"/>
      <c r="B13" s="142" t="s">
        <v>181</v>
      </c>
      <c r="C13" s="142"/>
      <c r="D13" s="157"/>
      <c r="E13" s="139"/>
      <c r="F13" s="140">
        <v>1</v>
      </c>
      <c r="G13" s="143"/>
      <c r="H13" s="143"/>
      <c r="I13" s="143"/>
      <c r="J13" s="64" t="s">
        <v>128</v>
      </c>
      <c r="K13" s="139"/>
      <c r="L13" s="140"/>
      <c r="M13" s="140"/>
      <c r="N13" s="139">
        <f t="shared" si="0"/>
        <v>1</v>
      </c>
    </row>
    <row r="14" spans="1:14" ht="23.25">
      <c r="A14" s="178"/>
      <c r="B14" s="65" t="s">
        <v>183</v>
      </c>
      <c r="C14" s="65"/>
      <c r="D14" s="168"/>
      <c r="E14" s="59"/>
      <c r="F14" s="15">
        <v>1</v>
      </c>
      <c r="G14" s="67"/>
      <c r="H14" s="67"/>
      <c r="I14" s="67"/>
      <c r="J14" s="68" t="s">
        <v>184</v>
      </c>
      <c r="K14" s="59"/>
      <c r="L14" s="15"/>
      <c r="M14" s="15"/>
      <c r="N14" s="59">
        <f t="shared" si="0"/>
        <v>1</v>
      </c>
    </row>
    <row r="15" spans="1:14" ht="23.25">
      <c r="A15" s="177" t="s">
        <v>55</v>
      </c>
      <c r="B15" s="155" t="s">
        <v>168</v>
      </c>
      <c r="C15" s="155"/>
      <c r="D15" s="156"/>
      <c r="E15" s="152">
        <v>1</v>
      </c>
      <c r="F15" s="14"/>
      <c r="G15" s="153"/>
      <c r="H15" s="153"/>
      <c r="I15" s="153"/>
      <c r="J15" s="63" t="s">
        <v>37</v>
      </c>
      <c r="K15" s="152" t="s">
        <v>38</v>
      </c>
      <c r="L15" s="14"/>
      <c r="M15" s="14"/>
      <c r="N15" s="152">
        <f t="shared" si="0"/>
        <v>1</v>
      </c>
    </row>
    <row r="16" spans="1:14" ht="23.25">
      <c r="A16" s="178"/>
      <c r="B16" s="44" t="s">
        <v>182</v>
      </c>
      <c r="C16" s="44"/>
      <c r="D16" s="93"/>
      <c r="E16" s="154"/>
      <c r="F16" s="21">
        <v>1</v>
      </c>
      <c r="G16" s="46"/>
      <c r="H16" s="46"/>
      <c r="I16" s="46"/>
      <c r="J16" s="76" t="s">
        <v>128</v>
      </c>
      <c r="K16" s="154"/>
      <c r="L16" s="21"/>
      <c r="M16" s="21"/>
      <c r="N16" s="154">
        <f t="shared" si="0"/>
        <v>1</v>
      </c>
    </row>
    <row r="17" spans="1:14" ht="23.25">
      <c r="A17" s="158" t="s">
        <v>170</v>
      </c>
      <c r="B17" s="9" t="s">
        <v>171</v>
      </c>
      <c r="C17" s="160"/>
      <c r="D17" s="37"/>
      <c r="E17" s="10"/>
      <c r="F17" s="10">
        <v>1</v>
      </c>
      <c r="G17" s="8"/>
      <c r="H17" s="8"/>
      <c r="I17" s="8"/>
      <c r="J17" s="17" t="s">
        <v>172</v>
      </c>
      <c r="K17" s="145"/>
      <c r="L17" s="149"/>
      <c r="M17" s="149"/>
      <c r="N17" s="137">
        <f t="shared" si="0"/>
        <v>1</v>
      </c>
    </row>
    <row r="18" spans="1:14" ht="23.25">
      <c r="A18" s="158" t="s">
        <v>173</v>
      </c>
      <c r="B18" s="159" t="s">
        <v>174</v>
      </c>
      <c r="C18" s="155"/>
      <c r="D18" s="155"/>
      <c r="E18" s="39"/>
      <c r="F18" s="39">
        <v>1</v>
      </c>
      <c r="G18" s="39"/>
      <c r="H18" s="39"/>
      <c r="I18" s="153"/>
      <c r="J18" s="63" t="s">
        <v>128</v>
      </c>
      <c r="K18" s="152"/>
      <c r="L18" s="14"/>
      <c r="M18" s="14"/>
      <c r="N18" s="152">
        <f t="shared" si="0"/>
        <v>1</v>
      </c>
    </row>
    <row r="19" spans="1:14" ht="23.25">
      <c r="A19" s="158" t="s">
        <v>175</v>
      </c>
      <c r="B19" s="160" t="s">
        <v>176</v>
      </c>
      <c r="C19" s="94"/>
      <c r="D19" s="94"/>
      <c r="E19" s="154"/>
      <c r="F19" s="154">
        <v>1</v>
      </c>
      <c r="G19" s="95"/>
      <c r="H19" s="95"/>
      <c r="I19" s="45"/>
      <c r="J19" s="76" t="s">
        <v>177</v>
      </c>
      <c r="K19" s="154"/>
      <c r="L19" s="21"/>
      <c r="M19" s="21"/>
      <c r="N19" s="154">
        <f t="shared" si="0"/>
        <v>1</v>
      </c>
    </row>
    <row r="20" spans="1:14" ht="23.25">
      <c r="A20" s="158" t="s">
        <v>71</v>
      </c>
      <c r="B20" s="132" t="s">
        <v>178</v>
      </c>
      <c r="C20" s="133"/>
      <c r="D20" s="133"/>
      <c r="E20" s="141"/>
      <c r="F20" s="141">
        <v>1</v>
      </c>
      <c r="G20" s="134"/>
      <c r="H20" s="135"/>
      <c r="I20" s="136"/>
      <c r="J20" s="76" t="s">
        <v>179</v>
      </c>
      <c r="K20" s="141"/>
      <c r="L20" s="148"/>
      <c r="M20" s="148"/>
      <c r="N20" s="152">
        <f t="shared" si="0"/>
        <v>1</v>
      </c>
    </row>
    <row r="21" spans="1:14" ht="23.25">
      <c r="A21" s="177" t="s">
        <v>99</v>
      </c>
      <c r="B21" s="9" t="s">
        <v>180</v>
      </c>
      <c r="C21" s="33"/>
      <c r="D21" s="33"/>
      <c r="E21" s="164"/>
      <c r="F21" s="164"/>
      <c r="G21" s="10">
        <v>1</v>
      </c>
      <c r="H21" s="34"/>
      <c r="I21" s="117"/>
      <c r="J21" s="63" t="s">
        <v>188</v>
      </c>
      <c r="K21" s="152"/>
      <c r="L21" s="14"/>
      <c r="M21" s="14"/>
      <c r="N21" s="152">
        <f t="shared" si="0"/>
        <v>1</v>
      </c>
    </row>
    <row r="22" spans="1:14" ht="23.25">
      <c r="A22" s="178"/>
      <c r="B22" s="9" t="s">
        <v>189</v>
      </c>
      <c r="C22" s="33"/>
      <c r="D22" s="33"/>
      <c r="E22" s="175"/>
      <c r="F22" s="175">
        <v>1</v>
      </c>
      <c r="G22" s="10"/>
      <c r="H22" s="34"/>
      <c r="I22" s="117"/>
      <c r="J22" s="68" t="s">
        <v>184</v>
      </c>
      <c r="K22" s="169"/>
      <c r="L22" s="171"/>
      <c r="M22" s="171"/>
      <c r="N22" s="174">
        <f t="shared" si="0"/>
        <v>1</v>
      </c>
    </row>
    <row r="23" spans="1:14" ht="23.25">
      <c r="A23" s="164" t="s">
        <v>185</v>
      </c>
      <c r="B23" s="9" t="s">
        <v>186</v>
      </c>
      <c r="C23" s="33"/>
      <c r="D23" s="33"/>
      <c r="E23" s="164"/>
      <c r="F23" s="164">
        <v>1</v>
      </c>
      <c r="G23" s="10"/>
      <c r="H23" s="34"/>
      <c r="I23" s="117"/>
      <c r="J23" s="63" t="s">
        <v>128</v>
      </c>
      <c r="K23" s="163"/>
      <c r="L23" s="162"/>
      <c r="M23" s="162"/>
      <c r="N23" s="163">
        <f t="shared" si="0"/>
        <v>1</v>
      </c>
    </row>
    <row r="24" spans="1:14" ht="23.25">
      <c r="A24" s="191" t="s">
        <v>17</v>
      </c>
      <c r="B24" s="191"/>
      <c r="C24" s="23"/>
      <c r="D24" s="146"/>
      <c r="E24" s="25">
        <f>SUM(E5:E23)</f>
        <v>9</v>
      </c>
      <c r="F24" s="25">
        <f>SUM(F5:F23)</f>
        <v>11</v>
      </c>
      <c r="G24" s="26">
        <v>1</v>
      </c>
      <c r="H24" s="25"/>
      <c r="I24" s="25"/>
      <c r="J24" s="176"/>
      <c r="K24" s="27"/>
      <c r="L24" s="27"/>
      <c r="M24" s="27"/>
      <c r="N24" s="28">
        <f>SUM(N5:N23)</f>
        <v>21</v>
      </c>
    </row>
  </sheetData>
  <sheetProtection/>
  <mergeCells count="17">
    <mergeCell ref="N2:N4"/>
    <mergeCell ref="C3:C4"/>
    <mergeCell ref="E3:I3"/>
    <mergeCell ref="A1:K1"/>
    <mergeCell ref="A2:A4"/>
    <mergeCell ref="B2:B4"/>
    <mergeCell ref="E2:I2"/>
    <mergeCell ref="J2:J4"/>
    <mergeCell ref="K2:K4"/>
    <mergeCell ref="A24:B24"/>
    <mergeCell ref="A10:A11"/>
    <mergeCell ref="A12:A14"/>
    <mergeCell ref="A15:A16"/>
    <mergeCell ref="L2:L4"/>
    <mergeCell ref="M2:M4"/>
    <mergeCell ref="A6:A7"/>
    <mergeCell ref="A21:A2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2021-12-07T04:31:44Z</dcterms:created>
  <dcterms:modified xsi:type="dcterms:W3CDTF">2022-10-07T07:34:07Z</dcterms:modified>
  <cp:category/>
  <cp:version/>
  <cp:contentType/>
  <cp:contentStatus/>
</cp:coreProperties>
</file>